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activeTab="1"/>
  </bookViews>
  <sheets>
    <sheet name="Sheet1" sheetId="1" r:id="rId1"/>
    <sheet name="Sheet2" sheetId="2" r:id="rId2"/>
    <sheet name="Sheet3" sheetId="3" r:id="rId3"/>
  </sheets>
  <externalReferences>
    <externalReference r:id="rId4"/>
    <externalReference r:id="rId5"/>
    <externalReference r:id="rId6"/>
    <externalReference r:id="rId7"/>
  </externalReferences>
  <definedNames>
    <definedName name="_xlnm._FilterDatabase" localSheetId="0" hidden="1">Sheet1!$A$2:$Q$575</definedName>
    <definedName name="_xlnm._FilterDatabase" localSheetId="1" hidden="1">Sheet2!$A$2:$J$3</definedName>
    <definedName name="_xlnm._FilterDatabase" localSheetId="2" hidden="1">Sheet3!$A$2:$J$71</definedName>
    <definedName name="_xlnm.Print_Area" localSheetId="1">Sheet2!$A$1:$J$3</definedName>
    <definedName name="_xlnm.Print_Titles" localSheetId="1">Sheet2!$1:$2</definedName>
  </definedNames>
  <calcPr calcId="144525"/>
</workbook>
</file>

<file path=xl/sharedStrings.xml><?xml version="1.0" encoding="utf-8"?>
<sst xmlns="http://schemas.openxmlformats.org/spreadsheetml/2006/main" count="5686" uniqueCount="1316">
  <si>
    <t>序号</t>
  </si>
  <si>
    <t>代维单位</t>
  </si>
  <si>
    <t>维护员</t>
  </si>
  <si>
    <t>所属网格</t>
  </si>
  <si>
    <t>网格长</t>
  </si>
  <si>
    <t>站址编码</t>
  </si>
  <si>
    <t>站址名称</t>
  </si>
  <si>
    <t>场租信息</t>
  </si>
  <si>
    <t>电费信息</t>
  </si>
  <si>
    <t>有无场租</t>
  </si>
  <si>
    <t>合同编号</t>
  </si>
  <si>
    <t>合同金额</t>
  </si>
  <si>
    <t>业主名称</t>
  </si>
  <si>
    <t>业主联系人</t>
  </si>
  <si>
    <t>联系方式</t>
  </si>
  <si>
    <t>直/转供电</t>
  </si>
  <si>
    <t>有无协议</t>
  </si>
  <si>
    <t>电费单价</t>
  </si>
  <si>
    <t>伟远</t>
  </si>
  <si>
    <t>邢首庆</t>
  </si>
  <si>
    <t>城区北网格1（东北片）</t>
  </si>
  <si>
    <t>李志会</t>
  </si>
  <si>
    <t>140202908000000756</t>
  </si>
  <si>
    <t>JCCQ煤炭培训中心FHW</t>
  </si>
  <si>
    <t>有</t>
  </si>
  <si>
    <t>无电费</t>
  </si>
  <si>
    <t>无</t>
  </si>
  <si>
    <t>车德志</t>
  </si>
  <si>
    <t>140202908000000761</t>
  </si>
  <si>
    <t>JCCQ城区职中FHW</t>
  </si>
  <si>
    <t>减免场租，完成转改直</t>
  </si>
  <si>
    <t>转供电</t>
  </si>
  <si>
    <t>车振杰</t>
  </si>
  <si>
    <t>城区北网格3（中北片）</t>
  </si>
  <si>
    <t>刘东东</t>
  </si>
  <si>
    <t>140202908000000763</t>
  </si>
  <si>
    <t>JCCQ盈盛圆大酒店FHW</t>
  </si>
  <si>
    <t>王卫胜</t>
  </si>
  <si>
    <t>140202908000000764</t>
  </si>
  <si>
    <t>JCCQ晓庄水池FHW</t>
  </si>
  <si>
    <t>王建明</t>
  </si>
  <si>
    <t>140202908000000766</t>
  </si>
  <si>
    <t>JCCQ蓝波湾宏站FHW</t>
  </si>
  <si>
    <t>城区北网格2（西北片）</t>
  </si>
  <si>
    <t>田向阳</t>
  </si>
  <si>
    <t>140202908000000767</t>
  </si>
  <si>
    <t>JCCQ晋城焦山村（铁锂）</t>
  </si>
  <si>
    <t>直供电</t>
  </si>
  <si>
    <t>140202908000000784</t>
  </si>
  <si>
    <t>JCCQ富士康北区F4楼FH(拆除)</t>
  </si>
  <si>
    <t>140202908000000793</t>
  </si>
  <si>
    <t>JCCQ瑞丰大厦HW</t>
  </si>
  <si>
    <t>王向兵</t>
  </si>
  <si>
    <t>140202908000000794</t>
  </si>
  <si>
    <t>JCCQ屋厦桥HW</t>
  </si>
  <si>
    <t>王岗刚</t>
  </si>
  <si>
    <t>140202908000000796</t>
  </si>
  <si>
    <t>JCCQ东掩HW（D-OLT)）</t>
  </si>
  <si>
    <t>张小非</t>
  </si>
  <si>
    <t>140202908000000797</t>
  </si>
  <si>
    <t>JCCQ白云大浴场HW</t>
  </si>
  <si>
    <t>140202908000000801</t>
  </si>
  <si>
    <t>TT西上庄夏匠FHW</t>
  </si>
  <si>
    <t>宋晋波</t>
  </si>
  <si>
    <t>140202908000000802</t>
  </si>
  <si>
    <t>JCCQ豪德山坡FHW</t>
  </si>
  <si>
    <t>140202908000000803</t>
  </si>
  <si>
    <t>JCCQ冯匠水塔FHW</t>
  </si>
  <si>
    <t>1.3</t>
  </si>
  <si>
    <t>朱璞华</t>
  </si>
  <si>
    <t>140202908000000807</t>
  </si>
  <si>
    <t>JCCQ古矿医院FHW</t>
  </si>
  <si>
    <t>张军亮</t>
  </si>
  <si>
    <t>140202908000000810</t>
  </si>
  <si>
    <t>JCCQ太行印刷机械厂FHW</t>
  </si>
  <si>
    <t>减免场租</t>
  </si>
  <si>
    <t>郭明</t>
  </si>
  <si>
    <t>140202908000000811</t>
  </si>
  <si>
    <t>JCCQ大十字邮政FHW</t>
  </si>
  <si>
    <t>140202908000000813</t>
  </si>
  <si>
    <t>JCCQ第二人民医院FHW</t>
  </si>
  <si>
    <t>需搬迁至新住院楼，完成转改直</t>
  </si>
  <si>
    <t>靳建</t>
  </si>
  <si>
    <t>140202908000000815</t>
  </si>
  <si>
    <t>TT晓庄大队FHW</t>
  </si>
  <si>
    <t>140202908000000818</t>
  </si>
  <si>
    <t>JCCQ西关电厂FHW</t>
  </si>
  <si>
    <t>王金伟</t>
  </si>
  <si>
    <t>140202908000000819</t>
  </si>
  <si>
    <t>JCCQ安电小区东FHW</t>
  </si>
  <si>
    <t>140202908000000820</t>
  </si>
  <si>
    <t>JCCQ张岭FHW01</t>
  </si>
  <si>
    <t>140202908000000822</t>
  </si>
  <si>
    <t>JCCQ北大街社区FHW</t>
  </si>
  <si>
    <t>140202908000000823</t>
  </si>
  <si>
    <t>JCCQ汇杰FHW</t>
  </si>
  <si>
    <t>140202908000000824</t>
  </si>
  <si>
    <t>JCCQ芙蓉大酒店</t>
  </si>
  <si>
    <t>JCCQ芙蓉大酒店宏站FHW</t>
  </si>
  <si>
    <t>140202908000000825</t>
  </si>
  <si>
    <t>JCCQ开发区联通公司楼FHW</t>
  </si>
  <si>
    <t>140202908000000828</t>
  </si>
  <si>
    <t>JCCQ白马寺HW</t>
  </si>
  <si>
    <t>完成转改直</t>
  </si>
  <si>
    <t>张配凤</t>
  </si>
  <si>
    <t>140202908000000829</t>
  </si>
  <si>
    <t>JCCQ东唐小镇宏站FHW</t>
  </si>
  <si>
    <t>140202908000000838</t>
  </si>
  <si>
    <t>JCCQ牛山村东FHW</t>
  </si>
  <si>
    <t>转供电（无电费）</t>
  </si>
  <si>
    <t>140202908000000840</t>
  </si>
  <si>
    <t>JCCQ西上庄郜匠西</t>
  </si>
  <si>
    <t>140202908000000842</t>
  </si>
  <si>
    <t>JCCQ兰花路自由港楼顶（森鹅）</t>
  </si>
  <si>
    <t>140202908000000844</t>
  </si>
  <si>
    <t>JCCQ苗匠HW</t>
  </si>
  <si>
    <t>140202908000000847</t>
  </si>
  <si>
    <t>DX市区人防办（A）</t>
  </si>
  <si>
    <t>JCCQ人防办HW</t>
  </si>
  <si>
    <t>140202908000000848</t>
  </si>
  <si>
    <t>JCCQ古矿HW(A)</t>
  </si>
  <si>
    <t>伟远王慧兵</t>
  </si>
  <si>
    <t>140202908000000851</t>
  </si>
  <si>
    <t>JCCQ凯博大酒店HWL（A)</t>
  </si>
  <si>
    <t>140202908000000855</t>
  </si>
  <si>
    <t>JCCQ西上庄张岭庙HW</t>
  </si>
  <si>
    <t>140202908000000859</t>
  </si>
  <si>
    <t>JCCQ岗头HW</t>
  </si>
  <si>
    <t>140202908000000862</t>
  </si>
  <si>
    <t>JCCQ东谢匠HW</t>
  </si>
  <si>
    <t>140202908000000867</t>
  </si>
  <si>
    <t>JCCQ太行饭店HWL（A)</t>
  </si>
  <si>
    <t>1.2</t>
  </si>
  <si>
    <t>140202908000000869</t>
  </si>
  <si>
    <t>JCCQ晋城市城区面粉厂HW</t>
  </si>
  <si>
    <t>140202908000000872</t>
  </si>
  <si>
    <t>JCCQ碧海云天HW</t>
  </si>
  <si>
    <t>140202908000000876</t>
  </si>
  <si>
    <t>JCCQ晋城二中HWL（A)</t>
  </si>
  <si>
    <t>140202908000000882</t>
  </si>
  <si>
    <t>JCCQ鑫山生物HWL（A)</t>
  </si>
  <si>
    <t>140202908000000883</t>
  </si>
  <si>
    <t>JCCQ泽州大酒店HW（不移交机房）</t>
  </si>
  <si>
    <t>140202908000000884</t>
  </si>
  <si>
    <t>JCCQ晋煤技校HWL（A)</t>
  </si>
  <si>
    <t>140202908000000886</t>
  </si>
  <si>
    <t>JCCQ富士康HWL（A)</t>
  </si>
  <si>
    <t>140202908000000887</t>
  </si>
  <si>
    <t>JCCQ金盾大厦HWL（A)</t>
  </si>
  <si>
    <t>140202908000000889</t>
  </si>
  <si>
    <t>JCCQ水泥厂HW</t>
  </si>
  <si>
    <t>140202908000000894</t>
  </si>
  <si>
    <t>JCCQ冯匠村西HWL（A)</t>
  </si>
  <si>
    <t>140202908000000896</t>
  </si>
  <si>
    <t>JCCQ星河学校HW</t>
  </si>
  <si>
    <t>140202908000000897</t>
  </si>
  <si>
    <t>JCCQ二轻局FHW</t>
  </si>
  <si>
    <t>140202908000000898</t>
  </si>
  <si>
    <t>JCCQ绿景佳苑HW</t>
  </si>
  <si>
    <t>140202908000000902</t>
  </si>
  <si>
    <t>JCCQ东城小学FHW</t>
  </si>
  <si>
    <t>140202908000000904</t>
  </si>
  <si>
    <t>JCCQ城区安全局FHW</t>
  </si>
  <si>
    <t>140202908000000905</t>
  </si>
  <si>
    <t>JCCQ美的好FHW</t>
  </si>
  <si>
    <t>140202908000000906</t>
  </si>
  <si>
    <t>JCCQ凤苑小区FHW（铁锂）</t>
  </si>
  <si>
    <t>140202908000000907</t>
  </si>
  <si>
    <t>JCCQ金方圆HWL（A)</t>
  </si>
  <si>
    <t>140202908000000909</t>
  </si>
  <si>
    <t>JCCQ城东客运站（宏站）HWL（A)</t>
  </si>
  <si>
    <t>140202908000000912</t>
  </si>
  <si>
    <t>JCCQ窑坡FHW(铁锂）</t>
  </si>
  <si>
    <t>140202908000000913</t>
  </si>
  <si>
    <t>JCCQ小十字FHW</t>
  </si>
  <si>
    <t>140202908000000916</t>
  </si>
  <si>
    <t>JCCQ职业病医院FHW</t>
  </si>
  <si>
    <t>140202908000000917</t>
  </si>
  <si>
    <t>JCCQ金三角FHW(铁锂)</t>
  </si>
  <si>
    <t>140202908000000918</t>
  </si>
  <si>
    <t>JCCQ佳润尚城东闫志芳FHW（铁锂）</t>
  </si>
  <si>
    <t>140202908000000919</t>
  </si>
  <si>
    <t>JCCQ秀水苑39号楼宏站FHW</t>
  </si>
  <si>
    <t>140202908000000924</t>
  </si>
  <si>
    <t>YD晋城城区地税局无线机房</t>
  </si>
  <si>
    <t>140202908000000926</t>
  </si>
  <si>
    <t>晋城市区东掩村无线机房</t>
  </si>
  <si>
    <t>140202908000000930</t>
  </si>
  <si>
    <t>晋城市区大十字无线机房</t>
  </si>
  <si>
    <t>140202908000000931</t>
  </si>
  <si>
    <t>YD晋城城区消防中队无线机房</t>
  </si>
  <si>
    <t>140202908000000932</t>
  </si>
  <si>
    <t>YD晋城市区客运东站无线机房(不移交机房）</t>
  </si>
  <si>
    <t>140202908000000933</t>
  </si>
  <si>
    <t>晋城市区城区中医院无线机房</t>
  </si>
  <si>
    <t>/</t>
  </si>
  <si>
    <t>140202908000000936</t>
  </si>
  <si>
    <t>YD晋城市区市政公司无线机房（不移交机房）</t>
  </si>
  <si>
    <t>140202908000000940</t>
  </si>
  <si>
    <t>YD晋城城区凤西无线机房</t>
  </si>
  <si>
    <t>减免场租，完成转改直（泽州县公安局楼顶）</t>
  </si>
  <si>
    <t>邢丰庆</t>
  </si>
  <si>
    <t>140202908000000943</t>
  </si>
  <si>
    <t>YD晋城城区张岭西无线机房</t>
  </si>
  <si>
    <t>140202908000000945</t>
  </si>
  <si>
    <t>YD晋城城区玉苑村一体化机柜无线机房</t>
  </si>
  <si>
    <t>140202908000000947</t>
  </si>
  <si>
    <t>晋城市区泽州文化局无线机房</t>
  </si>
  <si>
    <t>140202908000000948</t>
  </si>
  <si>
    <t>YD晋城城区东方宾馆室分无线机房</t>
  </si>
  <si>
    <t>140202908000000949</t>
  </si>
  <si>
    <t>晋城市区凤展无线机房</t>
  </si>
  <si>
    <t>140202908000000950</t>
  </si>
  <si>
    <t>晋城市区爱物学校北无线机房</t>
  </si>
  <si>
    <t>140202908000000952</t>
  </si>
  <si>
    <t>YD晋城市区上辇社区无线机房（不移交机房）</t>
  </si>
  <si>
    <t>140202908000000953</t>
  </si>
  <si>
    <t>YD晋城城区华港物业无线机房</t>
  </si>
  <si>
    <t>140202908000000954</t>
  </si>
  <si>
    <t>YD晋城城区九重天无线机房</t>
  </si>
  <si>
    <t>140202908000000958</t>
  </si>
  <si>
    <t>YD晋城城区城区医院无线机房</t>
  </si>
  <si>
    <t>140202908000000962</t>
  </si>
  <si>
    <t>DX市区德豪宾馆(A)（铁锂）</t>
  </si>
  <si>
    <t>JCCQ德豪宾馆HWL（A)</t>
  </si>
  <si>
    <t>140202908000000963</t>
  </si>
  <si>
    <t>JCCQ泽州医院HW</t>
  </si>
  <si>
    <t>140202908000000966</t>
  </si>
  <si>
    <t>JCCQ省运汽校HW</t>
  </si>
  <si>
    <t>140202908000000968</t>
  </si>
  <si>
    <t>JCCQ泰森商贸区HW</t>
  </si>
  <si>
    <t>140202908000000970</t>
  </si>
  <si>
    <t>JCCQ北阎庄HWL（A)</t>
  </si>
  <si>
    <t>YD晋城城区北阎庄无线机房（JCCQ北阎庄HW</t>
  </si>
  <si>
    <t>140202908000000971</t>
  </si>
  <si>
    <t>JCCQ晓庄医院HWL（A)</t>
  </si>
  <si>
    <t>140202908000000973</t>
  </si>
  <si>
    <t>JCCQ泽州妇幼院HW</t>
  </si>
  <si>
    <t>140202908000000976</t>
  </si>
  <si>
    <t>JCCQ酱醋厂HW(A)</t>
  </si>
  <si>
    <t>140202908000000979</t>
  </si>
  <si>
    <t>JCCQ凤兰学校HW</t>
  </si>
  <si>
    <t>140202908000000982</t>
  </si>
  <si>
    <t>JCCQ西吕匠HW</t>
  </si>
  <si>
    <t>YD晋城城区西吕匠无线机房(D-OLT)</t>
  </si>
  <si>
    <t/>
  </si>
  <si>
    <t>140202908000000986</t>
  </si>
  <si>
    <t>晋城市区阳光小区无线机房</t>
  </si>
  <si>
    <t>140202908000000987</t>
  </si>
  <si>
    <t>YD晋城市区晋城七中无线机房（不移交机房）</t>
  </si>
  <si>
    <t>140202908000000989</t>
  </si>
  <si>
    <t>晋城市区华森洗浴无线机房</t>
  </si>
  <si>
    <t>140202908000000990</t>
  </si>
  <si>
    <t>YD晋城城区凤源食品厂无线机房</t>
  </si>
  <si>
    <t>140202908000000991</t>
  </si>
  <si>
    <t>YD晋城城区后河面粉厂无线机房(OLT)Y(A)</t>
  </si>
  <si>
    <t>140202908000000992</t>
  </si>
  <si>
    <t>晋城市区气象局无线机房</t>
  </si>
  <si>
    <t>140202908000000995</t>
  </si>
  <si>
    <t>YD晋城市区德豪宾馆无线机房(不移交机房）</t>
  </si>
  <si>
    <t>140202908000000996</t>
  </si>
  <si>
    <t>晋城市区中后河无线机房（铁锂）</t>
  </si>
  <si>
    <t>140202908000000998</t>
  </si>
  <si>
    <t>晋城市区星河学校无线机房</t>
  </si>
  <si>
    <t>140202908000001000</t>
  </si>
  <si>
    <t>YD晋城城区小西关社区无线机房</t>
  </si>
  <si>
    <t>140202908000001001</t>
  </si>
  <si>
    <t>YD晋城城区泽州大酒店无线机房</t>
  </si>
  <si>
    <t>140202908000001004</t>
  </si>
  <si>
    <t>晋城市区省运汽校无线机房</t>
  </si>
  <si>
    <t>140202908000001005</t>
  </si>
  <si>
    <t>晋城市区浙江商贸城无线机房Y(A)</t>
  </si>
  <si>
    <t>140202908000001006</t>
  </si>
  <si>
    <t>晋城市区金马物流园无线机房</t>
  </si>
  <si>
    <t>140202908000001007</t>
  </si>
  <si>
    <t>YD晋城城区富士康S04无线机房</t>
  </si>
  <si>
    <t>140202908000001010</t>
  </si>
  <si>
    <t>晋城市区市八中无线机房</t>
  </si>
  <si>
    <t>140202908000001013</t>
  </si>
  <si>
    <t>YD晋城城区吐月面粉厂无线机房</t>
  </si>
  <si>
    <t>140202908000001018</t>
  </si>
  <si>
    <t>YD晋城市区秀水园29号楼无线机房</t>
  </si>
  <si>
    <t>140202908000001019</t>
  </si>
  <si>
    <t>YD晋城城区晓庄骨科医院无线机房</t>
  </si>
  <si>
    <t>140202908000001021</t>
  </si>
  <si>
    <t>YD晋城市区南掩一体化</t>
  </si>
  <si>
    <t>140202908000001022</t>
  </si>
  <si>
    <t>YD晋城市区苗匠物流园无线机房（不移交机房）</t>
  </si>
  <si>
    <t>140202908000001024</t>
  </si>
  <si>
    <t>YD晋城城区晋钢无线机房</t>
  </si>
  <si>
    <t>转供电（直供电）</t>
  </si>
  <si>
    <t>140202908000001027</t>
  </si>
  <si>
    <t>晋城市区慧欣小区无线机房</t>
  </si>
  <si>
    <t>140202908000001031</t>
  </si>
  <si>
    <t>晋城市区东谢匠无线机房</t>
  </si>
  <si>
    <t>140202908000001032</t>
  </si>
  <si>
    <t>YD晋城城区白云浴都无线机房</t>
  </si>
  <si>
    <t>140202908000001034</t>
  </si>
  <si>
    <t>YD晋城城区高庄技校宿舍楼无线机房</t>
  </si>
  <si>
    <t>140202908000001035</t>
  </si>
  <si>
    <t>晋城市区崇实学校无线机房</t>
  </si>
  <si>
    <t>140202908000001037</t>
  </si>
  <si>
    <t>晋城市区岗头无线机房</t>
  </si>
  <si>
    <t>140202908000001041</t>
  </si>
  <si>
    <t>张岭东H</t>
  </si>
  <si>
    <t>140202908000001044</t>
  </si>
  <si>
    <t>晋城市区凤瀛园无线机房</t>
  </si>
  <si>
    <t>140202908000001047</t>
  </si>
  <si>
    <t>YD晋城城区统一摩配城无线机房</t>
  </si>
  <si>
    <t>140202908000001048</t>
  </si>
  <si>
    <t>YD晋城市区屋厦村无线机房</t>
  </si>
  <si>
    <t>140202908000001051</t>
  </si>
  <si>
    <t>晋城市区土财主无线机房</t>
  </si>
  <si>
    <t>140202908000001053</t>
  </si>
  <si>
    <t>YD晋城城区圣亚东无线机房(Y-A)</t>
  </si>
  <si>
    <t>140202908000001055</t>
  </si>
  <si>
    <t>YD晋城城区怡凤小区物业楼无线机房</t>
  </si>
  <si>
    <t>晋城市区怡凤小区物业楼（一体化）</t>
  </si>
  <si>
    <t>140202908000001058</t>
  </si>
  <si>
    <t>YD晋城城区足之乐无线机房</t>
  </si>
  <si>
    <t>140202908000001062</t>
  </si>
  <si>
    <t>YD晋城城区秀水苑39号楼无线机房（晋城市区秀水苑39号楼分布式</t>
  </si>
  <si>
    <t>140202908000001063</t>
  </si>
  <si>
    <t>YD晋城市区泽州医院无线机房(不移交机房）</t>
  </si>
  <si>
    <t>140202908000001064</t>
  </si>
  <si>
    <t>YD晋城市区移动公司办公楼无线机房（不移交机房）</t>
  </si>
  <si>
    <t>140202908000001066</t>
  </si>
  <si>
    <t>YD晋城城区绿景佳苑无线机房</t>
  </si>
  <si>
    <t>140202908000001067</t>
  </si>
  <si>
    <t>YD晋城市区北街派出所无线机房(不移交机房）</t>
  </si>
  <si>
    <t>140202908000001072</t>
  </si>
  <si>
    <t>YD晋城市区蓝波湾无线机房（不移交机房）</t>
  </si>
  <si>
    <t>晋城市区蓝波湾无线机房</t>
  </si>
  <si>
    <t>140202908000001075</t>
  </si>
  <si>
    <t>晋城市区圣亚西无线机房</t>
  </si>
  <si>
    <t>140202908000001081</t>
  </si>
  <si>
    <t>YD晋城城区恒光热电无线机房（一体化）</t>
  </si>
  <si>
    <t>140202908000001085</t>
  </si>
  <si>
    <t>YD晋城城区金太阳家俱城无线机房(晋城市区金太阳分布式</t>
  </si>
  <si>
    <t>140202908000001086</t>
  </si>
  <si>
    <t>YD晋城城区兰花醋厂无线机房</t>
  </si>
  <si>
    <t>140202908000001087</t>
  </si>
  <si>
    <t>YD晋城市区银都大厦无线机房（不移交机房）</t>
  </si>
  <si>
    <t>140202908000001088</t>
  </si>
  <si>
    <t>YD晋城城区花园大楼无线机房</t>
  </si>
  <si>
    <t>140202908000001090</t>
  </si>
  <si>
    <t>晋城市区古矿无线机房</t>
  </si>
  <si>
    <t>140202908000001091</t>
  </si>
  <si>
    <t>DX市区西上庄</t>
  </si>
  <si>
    <t>JCCQ西上庄戏台FHW(晋城市区西上庄无线机房</t>
  </si>
  <si>
    <t>140202908000001092</t>
  </si>
  <si>
    <t>DX市区泰森商贸（铁锂）(A)</t>
  </si>
  <si>
    <t>YD晋城市区泰森商贸区无线机房（不移交机房）(A)</t>
  </si>
  <si>
    <t>140202908000001094</t>
  </si>
  <si>
    <t>YD晋城市区省运驾校无线机房（不移交机房）</t>
  </si>
  <si>
    <t>140202908000001095</t>
  </si>
  <si>
    <t>YD晋城市区生物制药无线机房（不移交机房）</t>
  </si>
  <si>
    <t>140202908000001097</t>
  </si>
  <si>
    <t>YD晋城市区农机公司无线机房（不移交机房）</t>
  </si>
  <si>
    <t>140202908000001098</t>
  </si>
  <si>
    <t>YD晋城市区晋城一中无线机房</t>
  </si>
  <si>
    <t>140202908000001099</t>
  </si>
  <si>
    <t>YD晋城市区古矿西无线机房(不移交机房）</t>
  </si>
  <si>
    <t>秦菊耐</t>
  </si>
  <si>
    <t>140202908000001100</t>
  </si>
  <si>
    <t>YD晋城市区泽北无线机房（不移交机房）</t>
  </si>
  <si>
    <t>140202908000001101</t>
  </si>
  <si>
    <t>YD晋城城区电厂无线机房(OLT)Y(A)</t>
  </si>
  <si>
    <t>140202908000001103</t>
  </si>
  <si>
    <t>YD晋城市区富士康无线机房（不移交机房）</t>
  </si>
  <si>
    <t>140202908000001105</t>
  </si>
  <si>
    <t>YD晋城城区晋城二中无线机房</t>
  </si>
  <si>
    <t>140202908000001106</t>
  </si>
  <si>
    <t>YD晋城城区宏盛玻璃厂无线机房</t>
  </si>
  <si>
    <t>需搬迁至河道边绿化带</t>
  </si>
  <si>
    <t>140202908000001108</t>
  </si>
  <si>
    <t>YD晋城市区皇冠大酒店无线机房（不移交机房）</t>
  </si>
  <si>
    <t>140202908000001111</t>
  </si>
  <si>
    <t>晋城市区一机办公楼无线机房(OLT)Y(A)</t>
  </si>
  <si>
    <t>140202908000001112</t>
  </si>
  <si>
    <t>YD晋城城区金建集团无线机房</t>
  </si>
  <si>
    <t>140202908000001113</t>
  </si>
  <si>
    <t>YD晋城城区凤台幼儿园无线机房</t>
  </si>
  <si>
    <t>140202908000001114</t>
  </si>
  <si>
    <t>YD晋城市区国税税务稽查局无线机房(不移交机房）</t>
  </si>
  <si>
    <t>140202908000001115</t>
  </si>
  <si>
    <t>YD晋城城区种子公司无线机房</t>
  </si>
  <si>
    <t>140202908000001117</t>
  </si>
  <si>
    <t>晋城市区凤台小学无线机房</t>
  </si>
  <si>
    <t>140202908000001120</t>
  </si>
  <si>
    <t>YD晋城市区金盾大厦无线机房(不移交机房）</t>
  </si>
  <si>
    <t>140202908000001121</t>
  </si>
  <si>
    <t>YD晋城市区瑞丰大厦无线机房(不移交机房）</t>
  </si>
  <si>
    <t>140202908000001122</t>
  </si>
  <si>
    <t>YD晋城城区建设路社区无线机房</t>
  </si>
  <si>
    <t>晋城市区建设路社区无线机房</t>
  </si>
  <si>
    <t>140202908000001124</t>
  </si>
  <si>
    <t>晋城市区同一首歌无线机房</t>
  </si>
  <si>
    <t>140202908000001126</t>
  </si>
  <si>
    <t>YD城区五龙口无线机房</t>
  </si>
  <si>
    <t>140202908000001127</t>
  </si>
  <si>
    <t>YD晋城城区德豪批发市场无线机房Y(A)</t>
  </si>
  <si>
    <t>140202908000001128</t>
  </si>
  <si>
    <t>YD晋城城区晋城旅游局无线机房</t>
  </si>
  <si>
    <t>140202908000001129</t>
  </si>
  <si>
    <t>晋城市区华洋丰田无线机房</t>
  </si>
  <si>
    <t>140202908000001132</t>
  </si>
  <si>
    <t>YD晋城市区华森洗浴一体化</t>
  </si>
  <si>
    <t>140202908000001133</t>
  </si>
  <si>
    <t>晋城市区白云社区高层一体化</t>
  </si>
  <si>
    <t>140202908000001135</t>
  </si>
  <si>
    <t>晋城市区东谢匠村北无线机房</t>
  </si>
  <si>
    <t>140202908000001136</t>
  </si>
  <si>
    <t>YD晋城城区东谢匠家具城(晋城市区西谢匠无线机房</t>
  </si>
  <si>
    <t>140202908000001137</t>
  </si>
  <si>
    <t>YD晋城城区凤苑小区无线机房</t>
  </si>
  <si>
    <t>140202908000001138</t>
  </si>
  <si>
    <t>YD晋城市区泽州检察院无线机房</t>
  </si>
  <si>
    <t>140202908000001139</t>
  </si>
  <si>
    <t>YD晋城城区芙蓉大酒店无线机房（不移交机房）</t>
  </si>
  <si>
    <t>140202908000001140</t>
  </si>
  <si>
    <t>YD晋城城区太平洋保险无线机房(A)</t>
  </si>
  <si>
    <t>140202908000001141</t>
  </si>
  <si>
    <t>晋城市区高庄技校宿舍楼无线机房</t>
  </si>
  <si>
    <t>140202908000001142</t>
  </si>
  <si>
    <t>YD晋城城区怡凤小区7号楼无线机房(晋城市区怡风7号楼分布式</t>
  </si>
  <si>
    <t>140202908000001143</t>
  </si>
  <si>
    <t>YD晋城城区晋城大楼无线机房（不移交机房）</t>
  </si>
  <si>
    <t>140202908000001144</t>
  </si>
  <si>
    <t>晋城市区景潮印业无线机房</t>
  </si>
  <si>
    <t>140202908000001154</t>
  </si>
  <si>
    <t>YD晋城城区富士康A区F2无线机房</t>
  </si>
  <si>
    <t>140202908000001158</t>
  </si>
  <si>
    <t>YD晋城城区张岭北无线机房Y(A)(OLT)</t>
  </si>
  <si>
    <t>140202908000001159</t>
  </si>
  <si>
    <t>YD晋城城区北岩煤矿办公楼无线机房Y(A)</t>
  </si>
  <si>
    <t>140202908000001160</t>
  </si>
  <si>
    <t>YD晋城城区富士康A区E1无线机房</t>
  </si>
  <si>
    <t>140202908000001161</t>
  </si>
  <si>
    <t>YD晋城城区富士康A区E3无线机房</t>
  </si>
  <si>
    <t>140202908000001162</t>
  </si>
  <si>
    <t>晋城市区牛山新无线机房</t>
  </si>
  <si>
    <t>140202908000001164</t>
  </si>
  <si>
    <t>晋城市区晓庄水厂无线机房</t>
  </si>
  <si>
    <t>140202908000001165</t>
  </si>
  <si>
    <t>晋城市区政府车队无线机房</t>
  </si>
  <si>
    <t>140202908000001167</t>
  </si>
  <si>
    <t>YD晋城城区富士康A区F4无线机房</t>
  </si>
  <si>
    <t>140202908000001168</t>
  </si>
  <si>
    <t>YD晋城城区延安小区无线机房</t>
  </si>
  <si>
    <t>140202908000001170</t>
  </si>
  <si>
    <t>YD晋城城区开发区信用社无线机房</t>
  </si>
  <si>
    <t>140202908000001171</t>
  </si>
  <si>
    <t>晋城市区北大街社区无线机房</t>
  </si>
  <si>
    <t>包干每月3500</t>
  </si>
  <si>
    <t>140202908000001173</t>
  </si>
  <si>
    <t>YD晋城城区豪德批发市场北一体化机柜无线机房</t>
  </si>
  <si>
    <t>140202908000001174</t>
  </si>
  <si>
    <t>YD晋城城区豪德批发市场南一体化机柜无线机房</t>
  </si>
  <si>
    <t>140202908000001175</t>
  </si>
  <si>
    <t>YD晋城城区晓庄小学无线机房</t>
  </si>
  <si>
    <t>140202908000001181</t>
  </si>
  <si>
    <t>YD晋城市区西北环路无线机房（不移交机房）</t>
  </si>
  <si>
    <t>140202908000001184</t>
  </si>
  <si>
    <t>YD晋城市区七一街无线机房（不移交机房）</t>
  </si>
  <si>
    <t>140202908000001185</t>
  </si>
  <si>
    <t>YD晋城城区晓庄无线机房</t>
  </si>
  <si>
    <t>140202908000001312</t>
  </si>
  <si>
    <t>市区香港城南楼</t>
  </si>
  <si>
    <t>140202908000001313</t>
  </si>
  <si>
    <t>DX市区水陆院</t>
  </si>
  <si>
    <t>包干</t>
  </si>
  <si>
    <t>140202908000001314</t>
  </si>
  <si>
    <t>DX市区晋煤技校(A)</t>
  </si>
  <si>
    <t>140202908000001315</t>
  </si>
  <si>
    <t>DX市区泽州医院</t>
  </si>
  <si>
    <t>140202908000001317</t>
  </si>
  <si>
    <t>DX市区东谢匠</t>
  </si>
  <si>
    <t>140202908000001318</t>
  </si>
  <si>
    <t>DX市区怡凤小区</t>
  </si>
  <si>
    <t>140202908000001320</t>
  </si>
  <si>
    <t>市区鑫山生物（铁锂）</t>
  </si>
  <si>
    <t>140202908000001322</t>
  </si>
  <si>
    <t>市区邮政(A)</t>
  </si>
  <si>
    <t>140202908000001325</t>
  </si>
  <si>
    <t>市区牛山</t>
  </si>
  <si>
    <t>140202908000001326</t>
  </si>
  <si>
    <t>市区电力大厦(A)</t>
  </si>
  <si>
    <t>140202908000001328</t>
  </si>
  <si>
    <t>市区科通电子</t>
  </si>
  <si>
    <t>140202908000001331</t>
  </si>
  <si>
    <t>市区一招</t>
  </si>
  <si>
    <t>140202908000001332</t>
  </si>
  <si>
    <t>市区凤台小学</t>
  </si>
  <si>
    <t>140202908000001336</t>
  </si>
  <si>
    <t>市区瑞丰工贸（A）</t>
  </si>
  <si>
    <t>140202908000001346</t>
  </si>
  <si>
    <t>市区富士康北区(A)</t>
  </si>
  <si>
    <t>140202908000001347</t>
  </si>
  <si>
    <t>市区城区职中（铁锂）</t>
  </si>
  <si>
    <t>140202908000001355</t>
  </si>
  <si>
    <t>市区上辇社区</t>
  </si>
  <si>
    <t>140202908000001357</t>
  </si>
  <si>
    <t>市区金凤凰</t>
  </si>
  <si>
    <t>140202908000001358</t>
  </si>
  <si>
    <t>DX市区碧海云天</t>
  </si>
  <si>
    <t>140202908000001412</t>
  </si>
  <si>
    <t>JCCQ北环HWL（A)</t>
  </si>
  <si>
    <t>市区北环开闭所(A)</t>
  </si>
  <si>
    <t>市区北环开闭所H</t>
  </si>
  <si>
    <t>140202908000001413</t>
  </si>
  <si>
    <t>市区东华学校(A)</t>
  </si>
  <si>
    <t>140202908000001415</t>
  </si>
  <si>
    <t>市区圣亚(A)（铁锂）</t>
  </si>
  <si>
    <t>140202908000001416</t>
  </si>
  <si>
    <t>市区双星宾馆（A）</t>
  </si>
  <si>
    <t>140202908000001417</t>
  </si>
  <si>
    <t>市区客运东站-2</t>
  </si>
  <si>
    <t>140202908000001419</t>
  </si>
  <si>
    <t>市区农机公司-2(A)</t>
  </si>
  <si>
    <t>140202908000001420</t>
  </si>
  <si>
    <t>DX市区古矿西区</t>
  </si>
  <si>
    <t>140202908000001421</t>
  </si>
  <si>
    <t>市区苗匠物流(A)</t>
  </si>
  <si>
    <t>140202908000001425</t>
  </si>
  <si>
    <t>市区泽州公安</t>
  </si>
  <si>
    <t>140202908000001426</t>
  </si>
  <si>
    <t>市区吐月面粉（A）</t>
  </si>
  <si>
    <t>140202908000001427</t>
  </si>
  <si>
    <t>市区五门</t>
  </si>
  <si>
    <t>140202908000001428</t>
  </si>
  <si>
    <t>市区富士康南区食堂</t>
  </si>
  <si>
    <t>140202908000001429</t>
  </si>
  <si>
    <t>市区富士康南区车间</t>
  </si>
  <si>
    <t>140202908000001430</t>
  </si>
  <si>
    <t>市区东唐小镇</t>
  </si>
  <si>
    <t>140202908000001431</t>
  </si>
  <si>
    <t>市区白云社区</t>
  </si>
  <si>
    <t>140202908000001432</t>
  </si>
  <si>
    <t>市区蕴麒家园(A)（铁锂）</t>
  </si>
  <si>
    <t>140202908000001433</t>
  </si>
  <si>
    <t>市区佳润尚城20_楼</t>
  </si>
  <si>
    <t>140202908000001435</t>
  </si>
  <si>
    <t>市区佳润尚城23_楼</t>
  </si>
  <si>
    <t>140202908000001438</t>
  </si>
  <si>
    <t>市区绿景佳苑小区2_楼（铁锂）</t>
  </si>
  <si>
    <t>140202908000001439</t>
  </si>
  <si>
    <t>市区香港城北楼</t>
  </si>
  <si>
    <t>崔朝雷</t>
  </si>
  <si>
    <t>140500908000000043</t>
  </si>
  <si>
    <t>YD晋城泽州凤凰岭公园无线机房</t>
  </si>
  <si>
    <t>晋城市区黄华街小区无线机房</t>
  </si>
  <si>
    <t>140500908000000047</t>
  </si>
  <si>
    <t>晋城市区西环高速口无线机房</t>
  </si>
  <si>
    <t>140500908000000053</t>
  </si>
  <si>
    <t>S技工学校</t>
  </si>
  <si>
    <t>减免场租（环卫处）</t>
  </si>
  <si>
    <t>140500908000000058</t>
  </si>
  <si>
    <t>西上庄乡南畔</t>
  </si>
  <si>
    <t>140500908000000067</t>
  </si>
  <si>
    <t>市区后疙瘩居委楼顶基站</t>
  </si>
  <si>
    <t>140500908000000073</t>
  </si>
  <si>
    <t>JCCQ华森洗浴</t>
  </si>
  <si>
    <t>140500908000000075</t>
  </si>
  <si>
    <t>JCCQ恒通热电厂</t>
  </si>
  <si>
    <t>14050200000001</t>
  </si>
  <si>
    <t>香港城君逸花园</t>
  </si>
  <si>
    <t>14050200000003</t>
  </si>
  <si>
    <t>YD晋城城区城西加油站无线机房(西上庄)</t>
  </si>
  <si>
    <t>市区西上庄（铁塔新建一体化柜）</t>
  </si>
  <si>
    <t>14050200000006</t>
  </si>
  <si>
    <t>市区前书院</t>
  </si>
  <si>
    <t>14050200000007</t>
  </si>
  <si>
    <t>城区西上庄水泥厂_TT</t>
  </si>
  <si>
    <t>14050200000032</t>
  </si>
  <si>
    <t>城区后书院小学</t>
  </si>
  <si>
    <t>140502010000000086</t>
  </si>
  <si>
    <t>广场兰花大厦</t>
  </si>
  <si>
    <t>140502010000000092</t>
  </si>
  <si>
    <t>红星美凯龙</t>
  </si>
  <si>
    <t>140502010000000095</t>
  </si>
  <si>
    <t>市区_市区_晋城国际购物广场W</t>
  </si>
  <si>
    <t>140502010000000096</t>
  </si>
  <si>
    <t>七叉口写字楼</t>
  </si>
  <si>
    <t>140502010000000097</t>
  </si>
  <si>
    <t>皇城药业</t>
  </si>
  <si>
    <t>140502010000000100</t>
  </si>
  <si>
    <t>晋城市政务服务中心</t>
  </si>
  <si>
    <t>14050201000021</t>
  </si>
  <si>
    <t>庄景小区（晓庄西）</t>
  </si>
  <si>
    <t>14050201000023</t>
  </si>
  <si>
    <t>YD晋城城区冯匠村无线机房（铁锂）</t>
  </si>
  <si>
    <t>14050201000027</t>
  </si>
  <si>
    <t>祥达布艺(A)</t>
  </si>
  <si>
    <t>14050201000053</t>
  </si>
  <si>
    <t>市区_市区_椿树头H</t>
  </si>
  <si>
    <t>转供电(无电费）</t>
  </si>
  <si>
    <t>14050201000055</t>
  </si>
  <si>
    <t>畅安路（兰花路桥下）</t>
  </si>
  <si>
    <t>14050201000056</t>
  </si>
  <si>
    <t>晓庄丁字路口</t>
  </si>
  <si>
    <t>14050201000060</t>
  </si>
  <si>
    <t>市区_市区_长城职业技术学院H</t>
  </si>
  <si>
    <t>14050201000064</t>
  </si>
  <si>
    <t>市区_市区_小河西H</t>
  </si>
  <si>
    <t>140502019000000124</t>
  </si>
  <si>
    <t>市区_市区_红星美凯龙H</t>
  </si>
  <si>
    <t>140502019000000131</t>
  </si>
  <si>
    <t>金三角市场</t>
  </si>
  <si>
    <t>140502019000000134</t>
  </si>
  <si>
    <t>东后河高层</t>
  </si>
  <si>
    <t>140502019000000138</t>
  </si>
  <si>
    <t>市区农贸市场</t>
  </si>
  <si>
    <t>140502500000000002</t>
  </si>
  <si>
    <t>市区_晋城四中</t>
  </si>
  <si>
    <t>140502500000000008</t>
  </si>
  <si>
    <t>市区_市区_玉龙湾H</t>
  </si>
  <si>
    <t>140502500000000009</t>
  </si>
  <si>
    <t>市区_市区_岗头南TT（铁锂）</t>
  </si>
  <si>
    <t>140502500000000011</t>
  </si>
  <si>
    <t>市区_市区_北阎庄北H</t>
  </si>
  <si>
    <t>140502500000000013</t>
  </si>
  <si>
    <t>吴王山公园</t>
  </si>
  <si>
    <t>140502500000000016</t>
  </si>
  <si>
    <t>市区_市区_骊山家园H</t>
  </si>
  <si>
    <t>140502500000000026</t>
  </si>
  <si>
    <t>市区_市区_石油公司H</t>
  </si>
  <si>
    <t>140502500000000027</t>
  </si>
  <si>
    <t>市区_市区_北岩村南TT</t>
  </si>
  <si>
    <t>140502500000000031</t>
  </si>
  <si>
    <t>晋城城区高庄无线机房</t>
  </si>
  <si>
    <t>140502500000000032</t>
  </si>
  <si>
    <t>市区_市区_廉租房北H</t>
  </si>
  <si>
    <t>140502500000000036</t>
  </si>
  <si>
    <t>市区_市区_西环车检中心</t>
  </si>
  <si>
    <t>140502500000000039</t>
  </si>
  <si>
    <t>市区_市区_道头村H</t>
  </si>
  <si>
    <t>140502500000000049</t>
  </si>
  <si>
    <t>市区_市区_景西路H</t>
  </si>
  <si>
    <t>140502500000000052</t>
  </si>
  <si>
    <t>市区_市区_富士康南门H</t>
  </si>
  <si>
    <t>140502500000000058</t>
  </si>
  <si>
    <t>市区_市区_兰花路湿地公园H</t>
  </si>
  <si>
    <t>140502500000000063</t>
  </si>
  <si>
    <t>市区_市区_西吕匠西H</t>
  </si>
  <si>
    <t>140502500000000081</t>
  </si>
  <si>
    <t>市区_市区_电信新办公楼H</t>
  </si>
  <si>
    <t>140502500000000082</t>
  </si>
  <si>
    <t>市区_市区_山西底村H</t>
  </si>
  <si>
    <t>140502500000000083</t>
  </si>
  <si>
    <t>市区_市区_开发区花卉中心H</t>
  </si>
  <si>
    <t>140502500000000086</t>
  </si>
  <si>
    <t>市区_市区_廉租房南H</t>
  </si>
  <si>
    <t>140502500000000090</t>
  </si>
  <si>
    <t>市区_市区_泰欣街小区H</t>
  </si>
  <si>
    <t>140502500000000094</t>
  </si>
  <si>
    <t>S汇邦现代城西</t>
  </si>
  <si>
    <t>140502500000000098</t>
  </si>
  <si>
    <t>市区_市区_铁路小区H</t>
  </si>
  <si>
    <t>140502500000000100</t>
  </si>
  <si>
    <t>泽州法院</t>
  </si>
  <si>
    <t>140502500000000101</t>
  </si>
  <si>
    <t>市区-市区-西大街（新建一体化机柜）</t>
  </si>
  <si>
    <t>140502500000000102</t>
  </si>
  <si>
    <t>晋阳一级路匝道</t>
  </si>
  <si>
    <t>140502500000000107</t>
  </si>
  <si>
    <t>道头村北</t>
  </si>
  <si>
    <t>140502500000000109</t>
  </si>
  <si>
    <t>工商银行</t>
  </si>
  <si>
    <t>140502500000000110</t>
  </si>
  <si>
    <t>市区_市区_皇城药业新办公楼</t>
  </si>
  <si>
    <t>140502500000000113</t>
  </si>
  <si>
    <t>西马匠玻璃厂</t>
  </si>
  <si>
    <t>140502500000000117</t>
  </si>
  <si>
    <t>牛山欢乐谷</t>
  </si>
  <si>
    <t>140502500000000120</t>
  </si>
  <si>
    <t>市区_市区_二中北H</t>
  </si>
  <si>
    <t>140502500000000126</t>
  </si>
  <si>
    <t>市区_市区_德豪建材市场二期H</t>
  </si>
  <si>
    <t>140502500000000137</t>
  </si>
  <si>
    <t>市区_市区_绿苑小区H</t>
  </si>
  <si>
    <t>140502500000000144</t>
  </si>
  <si>
    <t>市区-市区-现代城</t>
  </si>
  <si>
    <t>140502500000001369</t>
  </si>
  <si>
    <t>市区客运东站H</t>
  </si>
  <si>
    <t>140502500000001472</t>
  </si>
  <si>
    <t>寺河佳苑1号楼</t>
  </si>
  <si>
    <t>140502600000001929</t>
  </si>
  <si>
    <t>YD晋城城区北岩无线机房</t>
  </si>
  <si>
    <t>140502700000014618</t>
  </si>
  <si>
    <t>YD晋城城区景西路恒光热电(市区_市区_恒光热力</t>
  </si>
  <si>
    <t>140502700000063173</t>
  </si>
  <si>
    <t>YD晋城城区岗头村北无线机房</t>
  </si>
  <si>
    <t>140502700000112836</t>
  </si>
  <si>
    <t>市区佳润尚城21_楼(A)</t>
  </si>
  <si>
    <t>140502700000114246</t>
  </si>
  <si>
    <t>JCCQ九重天HWL（A)</t>
  </si>
  <si>
    <t>140502700000114693</t>
  </si>
  <si>
    <t>YD晋城城区焦山无线机房</t>
  </si>
  <si>
    <t>140502700000225870</t>
  </si>
  <si>
    <t>市区金凯源</t>
  </si>
  <si>
    <t>140502700000225871</t>
  </si>
  <si>
    <t>DX市区果品冷库</t>
  </si>
  <si>
    <t>140502700000225872</t>
  </si>
  <si>
    <t>市区商业大厦</t>
  </si>
  <si>
    <t>140502700000225910</t>
  </si>
  <si>
    <t>晋城市区晋城兰花物流（西环路）无线机房</t>
  </si>
  <si>
    <t>140502700000225921</t>
  </si>
  <si>
    <t>晋城市区汇邦SOHO无线机房</t>
  </si>
  <si>
    <t>140502700000225923</t>
  </si>
  <si>
    <t>晋城城区白马寺管理处无线机房</t>
  </si>
  <si>
    <t>140502700000225954</t>
  </si>
  <si>
    <t>市区康乐社区</t>
  </si>
  <si>
    <t>140502700000225957</t>
  </si>
  <si>
    <t>市区富士康公寓</t>
  </si>
  <si>
    <t>140502700000225980</t>
  </si>
  <si>
    <t>市区西关电厂</t>
  </si>
  <si>
    <t>140502700000225991</t>
  </si>
  <si>
    <t>市区芙蓉大酒店(A)</t>
  </si>
  <si>
    <t>140502700000225993</t>
  </si>
  <si>
    <t>晋城市城区屋厦村(市区屋厦村</t>
  </si>
  <si>
    <t>市区屋厦(市区屋厦村</t>
  </si>
  <si>
    <t>140502700000226454</t>
  </si>
  <si>
    <t>晋城市区盈盛园无线机房</t>
  </si>
  <si>
    <t>140502700000226477</t>
  </si>
  <si>
    <t>YD晋城城区西环路无线机房（自建一体化）</t>
  </si>
  <si>
    <t>140502700000229883</t>
  </si>
  <si>
    <t>DX市区豪德后山(JCCQ豪德山坡FHW</t>
  </si>
  <si>
    <t>140524908000000054</t>
  </si>
  <si>
    <t>晋城市区西环路无线机房</t>
  </si>
  <si>
    <t>14052500000051</t>
  </si>
  <si>
    <t>城区白马寺</t>
  </si>
  <si>
    <t>140525700000225979</t>
  </si>
  <si>
    <t>市区张岭</t>
  </si>
  <si>
    <t>张岭</t>
  </si>
  <si>
    <t>140525908000000266</t>
  </si>
  <si>
    <t>YD晋城城区南畔村无线机房</t>
  </si>
  <si>
    <t>140525908000000312</t>
  </si>
  <si>
    <t>YD晋城市区市泽州县政府无线机房</t>
  </si>
  <si>
    <t>140525908000000355</t>
  </si>
  <si>
    <t>YD晋城城区郜匠无线机房</t>
  </si>
  <si>
    <t>140525908000000516</t>
  </si>
  <si>
    <t>YD晋城城区水利局无线机房</t>
  </si>
  <si>
    <t>包干每月6000</t>
  </si>
  <si>
    <t>140525908000000589</t>
  </si>
  <si>
    <t>YD晋城城区白马寺后山一体化机柜无线机房</t>
  </si>
  <si>
    <t>140525908001900026</t>
  </si>
  <si>
    <t>YD晋城城区南连氏南高速无线机房</t>
  </si>
  <si>
    <t>140581010000000218</t>
  </si>
  <si>
    <t>市区_市区_香槟蓝山H</t>
  </si>
  <si>
    <t>海纳通讯技术有限公司</t>
  </si>
  <si>
    <t>王军</t>
  </si>
  <si>
    <t>城区南网格2（西南片）</t>
  </si>
  <si>
    <t>柳向阳</t>
  </si>
  <si>
    <t>14050200000002</t>
  </si>
  <si>
    <t>白水村</t>
  </si>
  <si>
    <t>转供</t>
  </si>
  <si>
    <t>城区南网格1（东南片）</t>
  </si>
  <si>
    <t>14050201000018</t>
  </si>
  <si>
    <t>市区_市区_二圣头村中H</t>
  </si>
  <si>
    <t>直供</t>
  </si>
  <si>
    <t>崔雷霆</t>
  </si>
  <si>
    <t>14050201000020</t>
  </si>
  <si>
    <t>市区_市区_怡泽园H</t>
  </si>
  <si>
    <t>梁向向</t>
  </si>
  <si>
    <t>140525908000000763</t>
  </si>
  <si>
    <t>泽州西武匠</t>
  </si>
  <si>
    <t>140202908000001339</t>
  </si>
  <si>
    <t>市区二圣头</t>
  </si>
  <si>
    <t>140202908000001342</t>
  </si>
  <si>
    <t>市区煤炭进出口</t>
  </si>
  <si>
    <t>140202908000001343</t>
  </si>
  <si>
    <t>市区长晋高速</t>
  </si>
  <si>
    <t>牛保国</t>
  </si>
  <si>
    <t>140202908000001349</t>
  </si>
  <si>
    <t>市区经济适用房8#楼</t>
  </si>
  <si>
    <t>140202908000001354</t>
  </si>
  <si>
    <t>市区铭基凤凰城</t>
  </si>
  <si>
    <t>张巍巍</t>
  </si>
  <si>
    <t>140202908000001369</t>
  </si>
  <si>
    <t>市区职业技术学院</t>
  </si>
  <si>
    <t>140202908000001370</t>
  </si>
  <si>
    <t>市区金辇休闲楼</t>
  </si>
  <si>
    <t>王酒波</t>
  </si>
  <si>
    <t>140202908000001436</t>
  </si>
  <si>
    <t>市区文景苑</t>
  </si>
  <si>
    <t>140202908000001321</t>
  </si>
  <si>
    <t>市区供销大厦</t>
  </si>
  <si>
    <t>140202908000001323</t>
  </si>
  <si>
    <t>市区湛家</t>
  </si>
  <si>
    <t>140202908000001414</t>
  </si>
  <si>
    <t>市区万苑村</t>
  </si>
  <si>
    <t>140202908000001424</t>
  </si>
  <si>
    <t>市区水泉坡</t>
  </si>
  <si>
    <t>140202908000001036</t>
  </si>
  <si>
    <t>晋城市区叶家河无线机房</t>
  </si>
  <si>
    <t>李志国</t>
  </si>
  <si>
    <t>140202908000001038</t>
  </si>
  <si>
    <t>晋城市区谷堆头无线机房</t>
  </si>
  <si>
    <t>140202908000001151</t>
  </si>
  <si>
    <t>晋城市区泰昌小区无线机房</t>
  </si>
  <si>
    <t>140525908000000373</t>
  </si>
  <si>
    <t>晋城泽州牛匠无线机房</t>
  </si>
  <si>
    <t>140525908000000374</t>
  </si>
  <si>
    <t>晋城泽州陈岭无线机房</t>
  </si>
  <si>
    <t>140202908000001043</t>
  </si>
  <si>
    <t>晋城市区富民小区无线机房</t>
  </si>
  <si>
    <t>柳海洋</t>
  </si>
  <si>
    <t>140202908000001026</t>
  </si>
  <si>
    <t>晋城市区风华学校无线机房</t>
  </si>
  <si>
    <t>140202908000001172</t>
  </si>
  <si>
    <t>晋城市区聋哑学校无线机房</t>
  </si>
  <si>
    <t>140202908000001056</t>
  </si>
  <si>
    <t>晋城市区时家岭无线机房</t>
  </si>
  <si>
    <t>140202908000001057</t>
  </si>
  <si>
    <t>晋城市区凤鸣中学无线机房</t>
  </si>
  <si>
    <t>140202908000001059</t>
  </si>
  <si>
    <t>晋城市区小白水无线机房</t>
  </si>
  <si>
    <t>李乔</t>
  </si>
  <si>
    <t>140202908000001060</t>
  </si>
  <si>
    <t>晋城市区吴家沟无线机房</t>
  </si>
  <si>
    <t>140525908000000543</t>
  </si>
  <si>
    <t>YD晋城泽州城东煤站无线机房</t>
  </si>
  <si>
    <t>140202908000001071</t>
  </si>
  <si>
    <t>晋城市区汇仟B区无线机房</t>
  </si>
  <si>
    <t>140525908000000573</t>
  </si>
  <si>
    <t>YD晋城泽州茶元分布式</t>
  </si>
  <si>
    <t>郑学凯</t>
  </si>
  <si>
    <t>140202908000001078</t>
  </si>
  <si>
    <t>晋城市区凤鸣小区82号楼分布式</t>
  </si>
  <si>
    <t>140202908000001079</t>
  </si>
  <si>
    <t>晋城市区文峰社区无线机房</t>
  </si>
  <si>
    <t>140202908000001083</t>
  </si>
  <si>
    <t>晋城市区下辇社区无线机房</t>
  </si>
  <si>
    <t>140202908000001049</t>
  </si>
  <si>
    <t>晋城市区威尼斯水城分布式</t>
  </si>
  <si>
    <t>140202908000001050</t>
  </si>
  <si>
    <t>晋城市区金丰小区无线机房</t>
  </si>
  <si>
    <t>140202908000001054</t>
  </si>
  <si>
    <t>晋城市区赵树理公园无线机房</t>
  </si>
  <si>
    <t>付聚营</t>
  </si>
  <si>
    <t>140202908000001109</t>
  </si>
  <si>
    <t>晋城市区阳光大酒店无线机房</t>
  </si>
  <si>
    <t>140525908000000456</t>
  </si>
  <si>
    <t>晋城泽州山门无线机房</t>
  </si>
  <si>
    <t>张明明</t>
  </si>
  <si>
    <t>140202908000001123</t>
  </si>
  <si>
    <t>晋城市区中原街协和医院无线机房</t>
  </si>
  <si>
    <t>140202908000000985</t>
  </si>
  <si>
    <t>晋城市区丰泽园无线机房</t>
  </si>
  <si>
    <t>140202908000001073</t>
  </si>
  <si>
    <t>晋城市区万苑村无线机房</t>
  </si>
  <si>
    <t>140202908000001089</t>
  </si>
  <si>
    <t>晋城市区粮食储备库无线机房</t>
  </si>
  <si>
    <t>140202908000001093</t>
  </si>
  <si>
    <t>晋城市区行政执法局无线机房</t>
  </si>
  <si>
    <t>140202908000001003</t>
  </si>
  <si>
    <t>晋城市区凤凰城北无线机房</t>
  </si>
  <si>
    <t>140202908000001125</t>
  </si>
  <si>
    <t>晋城市区华洋汽贸无线机房</t>
  </si>
  <si>
    <t>140202908000001187</t>
  </si>
  <si>
    <t>晋城市区水泉坡无线机房</t>
  </si>
  <si>
    <t>140202908000001118</t>
  </si>
  <si>
    <t>晋城市区全友家私无线机房</t>
  </si>
  <si>
    <t>李俊东</t>
  </si>
  <si>
    <t>王亚军</t>
  </si>
  <si>
    <t>140202908000001011</t>
  </si>
  <si>
    <t>晋城市区老干部活动中心分布式</t>
  </si>
  <si>
    <t>140202908000000994</t>
  </si>
  <si>
    <t>晋城市区商务局无线机房</t>
  </si>
  <si>
    <t>140202908000000999</t>
  </si>
  <si>
    <t>晋城市区金华大厦无线机房</t>
  </si>
  <si>
    <t>140202908000001183</t>
  </si>
  <si>
    <t>晋城市区佳艺影视无线机房</t>
  </si>
  <si>
    <t>140202908000001186</t>
  </si>
  <si>
    <t>晋城市区体育局无线机房</t>
  </si>
  <si>
    <t>140202908000001119</t>
  </si>
  <si>
    <t>晋城市区百丽园无线机房</t>
  </si>
  <si>
    <t>140525908000000578</t>
  </si>
  <si>
    <t>JCCQ二圣头村南FHW(晋城泽州二圣头无线机房</t>
  </si>
  <si>
    <t>140202908000001025</t>
  </si>
  <si>
    <t>晋城市区上上布艺无线机房</t>
  </si>
  <si>
    <t>140202908000001030</t>
  </si>
  <si>
    <t>晋城市区百纺小区无线机房</t>
  </si>
  <si>
    <t>140202908000000925</t>
  </si>
  <si>
    <t>晋城市区凤城小学无线机房</t>
  </si>
  <si>
    <t>140525908000000325</t>
  </si>
  <si>
    <t>晋城泽州西田石无线机房</t>
  </si>
  <si>
    <t>140525908000000326</t>
  </si>
  <si>
    <t>晋城泽州东武匠无线机房</t>
  </si>
  <si>
    <t>140525908000000327</t>
  </si>
  <si>
    <t>YD晋城城区洞头无线机房</t>
  </si>
  <si>
    <t>140202908000000929</t>
  </si>
  <si>
    <t>晋城市区东上庄无线机房</t>
  </si>
  <si>
    <t>140202908000000921</t>
  </si>
  <si>
    <t>晋城市区晋济高速入口无线机房</t>
  </si>
  <si>
    <t>王宁</t>
  </si>
  <si>
    <t>140202908000000922</t>
  </si>
  <si>
    <t>晋城市区泽州公园博物馆无线机房-2</t>
  </si>
  <si>
    <t>140202908000000934</t>
  </si>
  <si>
    <t>晋城市区火车站无线机房</t>
  </si>
  <si>
    <t>白杰</t>
  </si>
  <si>
    <t>140202908000000937</t>
  </si>
  <si>
    <t>晋城市区太行报社无线机房</t>
  </si>
  <si>
    <t>140202908000000938</t>
  </si>
  <si>
    <t>晋城市区交警支队无线机房</t>
  </si>
  <si>
    <t>刘占军</t>
  </si>
  <si>
    <t>140202908000000951</t>
  </si>
  <si>
    <t>晋城市区建安公司无线机房</t>
  </si>
  <si>
    <t>140202908000000955</t>
  </si>
  <si>
    <t>晋城市区信用合作社无线机房</t>
  </si>
  <si>
    <t>140202908000000957</t>
  </si>
  <si>
    <t>晋城市区泽南河东无线机房</t>
  </si>
  <si>
    <t>140202908000000974</t>
  </si>
  <si>
    <t>JCCQ华洋宏站HW</t>
  </si>
  <si>
    <t>140202908000000975</t>
  </si>
  <si>
    <t>JCCQ汽车公司HW</t>
  </si>
  <si>
    <t>140202908000000983</t>
  </si>
  <si>
    <t>JCCQ信托HW</t>
  </si>
  <si>
    <t>140202908000000972</t>
  </si>
  <si>
    <t>JCCQ水泉坡HW</t>
  </si>
  <si>
    <t>140202908000000871</t>
  </si>
  <si>
    <t>JCCQ富丽莱HW</t>
  </si>
  <si>
    <t>140202908000000877</t>
  </si>
  <si>
    <t>JCCQ回军HW</t>
  </si>
  <si>
    <t>140202908000000878</t>
  </si>
  <si>
    <t>JCCQ商务局HW</t>
  </si>
  <si>
    <t>140202908000000879</t>
  </si>
  <si>
    <t>JCCQ南大库HW</t>
  </si>
  <si>
    <t>140202908000000891</t>
  </si>
  <si>
    <t>JCCQ晋阳高速路口HW</t>
  </si>
  <si>
    <t>140202908000000835</t>
  </si>
  <si>
    <t>JCCQ钟家庄寺底HW</t>
  </si>
  <si>
    <t>140202908000000804</t>
  </si>
  <si>
    <t>JCCQ第三人民医院FHW</t>
  </si>
  <si>
    <t>尚琴琴</t>
  </si>
  <si>
    <t>140202908000000812</t>
  </si>
  <si>
    <t>JCCQ叶家河村委FHW</t>
  </si>
  <si>
    <t>140202908000000816</t>
  </si>
  <si>
    <t>JCCQ泰昌社区FHW</t>
  </si>
  <si>
    <t>140202908000000821</t>
  </si>
  <si>
    <t>JCCQ矿山救护队FHW</t>
  </si>
  <si>
    <t>140202908000000827</t>
  </si>
  <si>
    <t>JCCQ劳保中心北张花桃FHW</t>
  </si>
  <si>
    <t>140202908000000760</t>
  </si>
  <si>
    <t>JCCQ西上庄乡庞圪塔FHW</t>
  </si>
  <si>
    <t>140202908000000836</t>
  </si>
  <si>
    <t>JCCQ文峰社区武术学校FHW</t>
  </si>
  <si>
    <t>140202908000000839</t>
  </si>
  <si>
    <t>S人才市场</t>
  </si>
  <si>
    <t>140202908000000853</t>
  </si>
  <si>
    <t>晋城市城区茶园</t>
  </si>
  <si>
    <t>140202908000000854</t>
  </si>
  <si>
    <t>JCCQ东上庄信源锅炉厂FHW</t>
  </si>
  <si>
    <t>140202908000000857</t>
  </si>
  <si>
    <t>JCCQ吴家沟HW</t>
  </si>
  <si>
    <t>140202908000000858</t>
  </si>
  <si>
    <t>JCCQ新纪元HW</t>
  </si>
  <si>
    <t>140202908000000860</t>
  </si>
  <si>
    <t>JCCQ二化HW</t>
  </si>
  <si>
    <t>140202908000000861</t>
  </si>
  <si>
    <t>JCCQ时家岭山坡FHW(晋城市区时家岭无线机房</t>
  </si>
  <si>
    <t>140202908000000864</t>
  </si>
  <si>
    <t>JCCQ高速汽修HW</t>
  </si>
  <si>
    <t>140202908000000866</t>
  </si>
  <si>
    <t>JCCQ洞头HW</t>
  </si>
  <si>
    <t>140202908000000903</t>
  </si>
  <si>
    <t>JCCQ忆泰房产FHW</t>
  </si>
  <si>
    <t>140202908000000908</t>
  </si>
  <si>
    <t>JCCQ丰泽园FHW</t>
  </si>
  <si>
    <t>140202908000000910</t>
  </si>
  <si>
    <t>JCCQ游泳馆FHW</t>
  </si>
  <si>
    <t>140202908000000911</t>
  </si>
  <si>
    <t>JCCQ职业技术学院FHW</t>
  </si>
  <si>
    <t>140202908000000914</t>
  </si>
  <si>
    <t>JCCQ星光大道FHW</t>
  </si>
  <si>
    <t>140202908000000920</t>
  </si>
  <si>
    <t>JCCQ黄金海岸FHW</t>
  </si>
  <si>
    <t>140502010000000070</t>
  </si>
  <si>
    <t>市区_市区_星河湾H</t>
  </si>
  <si>
    <t>140502010000000072</t>
  </si>
  <si>
    <t>市区_市区_新金河酒店H</t>
  </si>
  <si>
    <t>140502010000000073</t>
  </si>
  <si>
    <t>市区文凤苑小区（树理公园）</t>
  </si>
  <si>
    <t>140502500000000010</t>
  </si>
  <si>
    <t>市区_市区_西环路H</t>
  </si>
  <si>
    <t>140202908000000868</t>
  </si>
  <si>
    <t>JCCQ山门HW</t>
  </si>
  <si>
    <t>140202908000000845</t>
  </si>
  <si>
    <t>牛匠村南</t>
  </si>
  <si>
    <t>140202908000000850</t>
  </si>
  <si>
    <t>JCCQ交警一队HW</t>
  </si>
  <si>
    <t>140502500000000001</t>
  </si>
  <si>
    <t>市区_眼科医院</t>
  </si>
  <si>
    <t>李凯</t>
  </si>
  <si>
    <t>140525908001900001</t>
  </si>
  <si>
    <t>晋城泽州牛匠北无线机房</t>
  </si>
  <si>
    <t>140525908001900021</t>
  </si>
  <si>
    <t>晋城市区韦匠村北无线机房</t>
  </si>
  <si>
    <t>140500908000000057</t>
  </si>
  <si>
    <t>烟草配送中心</t>
  </si>
  <si>
    <t>140500908000000062</t>
  </si>
  <si>
    <t>市区瑞信大厦</t>
  </si>
  <si>
    <t>140500908000000065</t>
  </si>
  <si>
    <t>市区口腔医院</t>
  </si>
  <si>
    <t>140502500000000005</t>
  </si>
  <si>
    <t>市区_市区_南田石村南H</t>
  </si>
  <si>
    <t>140202908000001182</t>
  </si>
  <si>
    <t>晋城市区住房公积金无线机房</t>
  </si>
  <si>
    <t>140500908000000046</t>
  </si>
  <si>
    <t>晋城市区铭基凤凰城37号楼无线机房</t>
  </si>
  <si>
    <t>140500908000000042</t>
  </si>
  <si>
    <t>晋城市区喜临门生活馆无线机房</t>
  </si>
  <si>
    <t>140500908000000038</t>
  </si>
  <si>
    <t>晋城市区凤凰岭公园无线机房</t>
  </si>
  <si>
    <t>140525908000000523</t>
  </si>
  <si>
    <t>晋城泽州西田石北无线机房</t>
  </si>
  <si>
    <t>刘江涛</t>
  </si>
  <si>
    <t>140202908000001061</t>
  </si>
  <si>
    <t>晋城市区裴圪塔小区无线机房</t>
  </si>
  <si>
    <t>140202908000001110</t>
  </si>
  <si>
    <t>晋城市区南营岭社区无线机房</t>
  </si>
  <si>
    <t>李晋刚</t>
  </si>
  <si>
    <t>140202908000000757</t>
  </si>
  <si>
    <t>JCCQ联共投资FHW</t>
  </si>
  <si>
    <t>140500908000000070</t>
  </si>
  <si>
    <t>聚龙苑</t>
  </si>
  <si>
    <t>140500908000000050</t>
  </si>
  <si>
    <t>市区银联苑</t>
  </si>
  <si>
    <t>140202908000001359</t>
  </si>
  <si>
    <t>市区晋南收费站</t>
  </si>
  <si>
    <t>140502500000000038</t>
  </si>
  <si>
    <t>市区_市区_山门村H</t>
  </si>
  <si>
    <t>140502500000000021</t>
  </si>
  <si>
    <t>市区-市区-时家岭南H</t>
  </si>
  <si>
    <t>140502500000000019</t>
  </si>
  <si>
    <t>市区_市区_金厦西苑H</t>
  </si>
  <si>
    <t>140502500000000022</t>
  </si>
  <si>
    <t>市区_市区_谷堆头二H</t>
  </si>
  <si>
    <t>140502500000000023</t>
  </si>
  <si>
    <t>市区_市区_山门村东H</t>
  </si>
  <si>
    <t>140502500000000024</t>
  </si>
  <si>
    <t>市区_市区_二圣头村口H</t>
  </si>
  <si>
    <t>140502700000067558</t>
  </si>
  <si>
    <t>市区东田石村</t>
  </si>
  <si>
    <t>140202908000001096</t>
  </si>
  <si>
    <t>晋城市区城区法院无线机房</t>
  </si>
  <si>
    <t>140502700000111162</t>
  </si>
  <si>
    <t>市区体委(A)</t>
  </si>
  <si>
    <t>140202908000000969</t>
  </si>
  <si>
    <t>JCCQ白水HW</t>
  </si>
  <si>
    <t>140202908000000964</t>
  </si>
  <si>
    <t>JCCQ化肥运销HW</t>
  </si>
  <si>
    <t>140202908000000980</t>
  </si>
  <si>
    <t>JCCQ二枢纽HW</t>
  </si>
  <si>
    <t>140202908000000939</t>
  </si>
  <si>
    <t>晋城市区土地局无线机房</t>
  </si>
  <si>
    <t>秦文斌</t>
  </si>
  <si>
    <t>140202908000001045</t>
  </si>
  <si>
    <t>晋城市区公安局无线机房</t>
  </si>
  <si>
    <t>140202908000001023</t>
  </si>
  <si>
    <t>晋城市区时家岭南无线机房</t>
  </si>
  <si>
    <t>140202908000001335</t>
  </si>
  <si>
    <t>市区凤鸣中学</t>
  </si>
  <si>
    <t>140202908000001324</t>
  </si>
  <si>
    <t>市区山门</t>
  </si>
  <si>
    <t>140202908000001316</t>
  </si>
  <si>
    <t>市区市容管理</t>
  </si>
  <si>
    <t>140202908000000977</t>
  </si>
  <si>
    <t>JCCQ裴疙瘩HW</t>
  </si>
  <si>
    <t>叶转红</t>
  </si>
  <si>
    <t>140502500000000042</t>
  </si>
  <si>
    <t>市区_市区_火车站南路</t>
  </si>
  <si>
    <t>140202908000000880</t>
  </si>
  <si>
    <t>JCCQ泽州林业局HW</t>
  </si>
  <si>
    <t>140525908000000657</t>
  </si>
  <si>
    <t>晋城泽州岗河无线机房</t>
  </si>
  <si>
    <t>140502700000134459</t>
  </si>
  <si>
    <t>移动市区公安局</t>
  </si>
  <si>
    <t>140524908001900010</t>
  </si>
  <si>
    <t>晋城市区经济适用房北（东上庄）无线机房</t>
  </si>
  <si>
    <t>140502500000000054</t>
  </si>
  <si>
    <t>市区市区尧圣头村H</t>
  </si>
  <si>
    <t>140502500000000056</t>
  </si>
  <si>
    <t>市区_市区_泽州河东南南H</t>
  </si>
  <si>
    <t>140202908000001356</t>
  </si>
  <si>
    <t>市区南营岭</t>
  </si>
  <si>
    <t>140525908000000553</t>
  </si>
  <si>
    <t>晋城泽州吴家沟煤矿无线机房</t>
  </si>
  <si>
    <t>140202908000000885</t>
  </si>
  <si>
    <t>JCCQ凤鸣中学FHW</t>
  </si>
  <si>
    <t>140202908000001327</t>
  </si>
  <si>
    <t>市区茶园</t>
  </si>
  <si>
    <t>140502500000000069</t>
  </si>
  <si>
    <t>市区和风苑</t>
  </si>
  <si>
    <t>140502500000000057</t>
  </si>
  <si>
    <t>第三人民医院</t>
  </si>
  <si>
    <t>140502500000000065</t>
  </si>
  <si>
    <t>市区文峰社区武术学校</t>
  </si>
  <si>
    <t>140502500000000078</t>
  </si>
  <si>
    <t>市区_市区_南田石村H</t>
  </si>
  <si>
    <t>140502500000000071</t>
  </si>
  <si>
    <t>市区_市区_新凤城中学H</t>
  </si>
  <si>
    <t>140502500000000064</t>
  </si>
  <si>
    <t>市区_市区_西环路南H</t>
  </si>
  <si>
    <t>140502500000000080</t>
  </si>
  <si>
    <t>市区_市区_龙泽苑南H</t>
  </si>
  <si>
    <t>140502500000000061</t>
  </si>
  <si>
    <t>市区_市区_吴家沟村中H</t>
  </si>
  <si>
    <t>140502500000000085</t>
  </si>
  <si>
    <t>市区_市区_中道能源新厂区H</t>
  </si>
  <si>
    <t>140502600000000784</t>
  </si>
  <si>
    <t>S泽州职中</t>
  </si>
  <si>
    <t>140202908000000846</t>
  </si>
  <si>
    <t>JCCQ湛家</t>
  </si>
  <si>
    <t>140500908000000029</t>
  </si>
  <si>
    <t>市区东上庄</t>
  </si>
  <si>
    <t>14050201000052</t>
  </si>
  <si>
    <t>市区_市区_江淮厂小区H</t>
  </si>
  <si>
    <t>140500908000000064</t>
  </si>
  <si>
    <t>市区龙凤苑</t>
  </si>
  <si>
    <t>140502700000067187</t>
  </si>
  <si>
    <t>JCCQ汇迁小区HW</t>
  </si>
  <si>
    <t>140202908000001042</t>
  </si>
  <si>
    <t>晋城市区税务稽查局无线机房</t>
  </si>
  <si>
    <t>140202908000001070</t>
  </si>
  <si>
    <t>晋城市区职业技术学院3号楼无线机房</t>
  </si>
  <si>
    <t>140202908000001076</t>
  </si>
  <si>
    <t>晋城市区路桥公司无线机房</t>
  </si>
  <si>
    <t>140202908000000935</t>
  </si>
  <si>
    <t>晋城市区市医院无线机房</t>
  </si>
  <si>
    <t>14052501000042</t>
  </si>
  <si>
    <t>市区_市区_君悦湾H</t>
  </si>
  <si>
    <t>140502010000000071</t>
  </si>
  <si>
    <t>天泽化工</t>
  </si>
  <si>
    <t>14050200000034</t>
  </si>
  <si>
    <t>城区华阳学校</t>
  </si>
  <si>
    <t>140202908000001337</t>
  </si>
  <si>
    <t>市区荣康医院</t>
  </si>
  <si>
    <t>140502700000113880</t>
  </si>
  <si>
    <t>晋城市区茶元村北无线机房</t>
  </si>
  <si>
    <t>140525908000000368</t>
  </si>
  <si>
    <t>晋城泽州寺底新无线机房</t>
  </si>
  <si>
    <t>140525908000000377</t>
  </si>
  <si>
    <t>晋城泽州寺底无线机房</t>
  </si>
  <si>
    <t>140202908000001134</t>
  </si>
  <si>
    <t>晋城市区人才市场分布式</t>
  </si>
  <si>
    <t>140502500000000088</t>
  </si>
  <si>
    <t>市区_市区_金鼎</t>
  </si>
  <si>
    <t>140202908000001371</t>
  </si>
  <si>
    <t>市区海金山大厦</t>
  </si>
  <si>
    <t>140202908000000795</t>
  </si>
  <si>
    <t>JCCQ西武匠HW</t>
  </si>
  <si>
    <t>140202908000001116</t>
  </si>
  <si>
    <t>晋城市区黄金海岸无线机房</t>
  </si>
  <si>
    <t>140202908000000997</t>
  </si>
  <si>
    <t>晋城市区公路南段无线机房</t>
  </si>
  <si>
    <t>140202908000000765</t>
  </si>
  <si>
    <t>JCCQ韦匠FHW</t>
  </si>
  <si>
    <t>140202908000001418</t>
  </si>
  <si>
    <t>市区尧头</t>
  </si>
  <si>
    <t>140202908000001029</t>
  </si>
  <si>
    <t>晋城市区木林森无线机房</t>
  </si>
  <si>
    <t>140502700000226004</t>
  </si>
  <si>
    <t>市区吴家沟</t>
  </si>
  <si>
    <t>140502700000226455</t>
  </si>
  <si>
    <t>晋城市区市医院住院部无线机房</t>
  </si>
  <si>
    <t>140502700000225994</t>
  </si>
  <si>
    <t>市区东田石</t>
  </si>
  <si>
    <t>140202908000000890</t>
  </si>
  <si>
    <t>JCCQ南田石HW</t>
  </si>
  <si>
    <t>140202908000001039</t>
  </si>
  <si>
    <t>晋城市区杨洼无线机房</t>
  </si>
  <si>
    <t>140202908000000863</t>
  </si>
  <si>
    <t>JCCQ岭杰小区HW</t>
  </si>
  <si>
    <t>140202908000001002</t>
  </si>
  <si>
    <t>晋城市区白水街无线机房</t>
  </si>
  <si>
    <t>140202908000001423</t>
  </si>
  <si>
    <t>市区谷堆头</t>
  </si>
  <si>
    <t>140502500000000053</t>
  </si>
  <si>
    <t>市区_市区_白水街H</t>
  </si>
  <si>
    <t>140202908000000758</t>
  </si>
  <si>
    <t>JCCQ钟家庄河东FHW</t>
  </si>
  <si>
    <t>140202908000001074</t>
  </si>
  <si>
    <t>晋城市区体育馆无线机房</t>
  </si>
  <si>
    <t>14050200000027</t>
  </si>
  <si>
    <t>市区市区西田石新村H</t>
  </si>
  <si>
    <t>140502500000000077</t>
  </si>
  <si>
    <t>市区_市区_万苑村北H</t>
  </si>
  <si>
    <t>140525700000234935</t>
  </si>
  <si>
    <t>移动泽州东武匠（二次移交）</t>
  </si>
  <si>
    <t>140502700000225983</t>
  </si>
  <si>
    <t>市区黄金海岸</t>
  </si>
  <si>
    <t>140502700000225978</t>
  </si>
  <si>
    <t>DX市区时家岭</t>
  </si>
  <si>
    <t>140202908000001068</t>
  </si>
  <si>
    <t>晋城市区泽州地税局分布式</t>
  </si>
  <si>
    <t>140502700000226447</t>
  </si>
  <si>
    <t>S龙泽苑</t>
  </si>
  <si>
    <t>140202908000001104</t>
  </si>
  <si>
    <t>晋城市区水云天无线机房</t>
  </si>
  <si>
    <t>140502700000225869</t>
  </si>
  <si>
    <t>市区金建集团</t>
  </si>
  <si>
    <t>140502700000225982</t>
  </si>
  <si>
    <t>市区桥东</t>
  </si>
  <si>
    <t>140502500000000104</t>
  </si>
  <si>
    <t>东上庄高速</t>
  </si>
  <si>
    <t>140502700000225995</t>
  </si>
  <si>
    <t>市区威尼斯水城</t>
  </si>
  <si>
    <t>140502700000229852</t>
  </si>
  <si>
    <t>LT市区东上庄</t>
  </si>
  <si>
    <t>140502700000226001</t>
  </si>
  <si>
    <t>市区火车站</t>
  </si>
  <si>
    <t>140502500000000136</t>
  </si>
  <si>
    <t>市三馆中心</t>
  </si>
  <si>
    <t>140502500000000128</t>
  </si>
  <si>
    <t>市区_市区_耿窑H</t>
  </si>
  <si>
    <t>140502500000000154</t>
  </si>
  <si>
    <t>市区_市区_交通局H</t>
  </si>
  <si>
    <t>140502010000001491</t>
  </si>
  <si>
    <t>鑫诚苑</t>
  </si>
  <si>
    <t>140502500000001509</t>
  </si>
  <si>
    <t>恒信大厦</t>
  </si>
  <si>
    <t>王小海</t>
  </si>
  <si>
    <t>140502010000001480</t>
  </si>
  <si>
    <t>鼎秀华城</t>
  </si>
  <si>
    <t>晋城市城区公共资源开放清单信息表</t>
  </si>
  <si>
    <t>地市</t>
  </si>
  <si>
    <t>区县</t>
  </si>
  <si>
    <t>开放的资源名称</t>
  </si>
  <si>
    <t>开放的资源类型（楼顶、空地、现有塔杆等）</t>
  </si>
  <si>
    <t>需开放资源详细地址</t>
  </si>
  <si>
    <t>经度</t>
  </si>
  <si>
    <t>纬度</t>
  </si>
  <si>
    <t>备注</t>
  </si>
  <si>
    <t>晋城</t>
  </si>
  <si>
    <t>城区</t>
  </si>
  <si>
    <t>城区三馆</t>
  </si>
  <si>
    <t>空地</t>
  </si>
  <si>
    <t>山西省晋城市城区三馆周边空地</t>
  </si>
  <si>
    <t>需开放空地（城区政务大厅）</t>
  </si>
  <si>
    <r>
      <rPr>
        <u/>
        <sz val="11"/>
        <color theme="1"/>
        <rFont val="宋体"/>
        <charset val="134"/>
        <scheme val="minor"/>
      </rPr>
      <t>晋城</t>
    </r>
    <r>
      <rPr>
        <sz val="11"/>
        <color theme="1"/>
        <rFont val="宋体"/>
        <charset val="134"/>
        <scheme val="minor"/>
      </rPr>
      <t>县（市、区）公共资源开放清单信息表</t>
    </r>
  </si>
  <si>
    <t>市区</t>
  </si>
  <si>
    <t>泽州北路公交公司楼顶</t>
  </si>
  <si>
    <t>楼顶</t>
  </si>
  <si>
    <t>山西省晋城市泽州北路</t>
  </si>
  <si>
    <t>需开放楼顶</t>
  </si>
  <si>
    <t>市疾控中心楼顶</t>
  </si>
  <si>
    <t>山西省晋城市城区瑞丰路1331号</t>
  </si>
  <si>
    <t>山西省晋城市泽州县晋城市泽州县白马寺山村</t>
  </si>
  <si>
    <t>山西省晋城市泽州县晋城市市区泽州路1195号泽州县水利局</t>
  </si>
  <si>
    <t>晋城市区市泽州县政府无线机房</t>
  </si>
  <si>
    <t>山西省晋城市泽州县晋城市泽州县白马寺公园村</t>
  </si>
  <si>
    <t>山西省晋城市城区东谢匠村北</t>
  </si>
  <si>
    <t>山西省晋城市城区富士康公寓</t>
  </si>
  <si>
    <t>山西省晋城市城区西上庄西上庄西北方向</t>
  </si>
  <si>
    <t>泽州路十字工商银行楼顶</t>
  </si>
  <si>
    <t>晋城市城区新市东街太行路口</t>
  </si>
  <si>
    <t>兰花路与红星街十字西北角</t>
  </si>
  <si>
    <t>晋城市城区新市东街与兰花路，东谢匠村东湿地公园</t>
  </si>
  <si>
    <t>山西省晋城市城区吴王山公园南驾校后院</t>
  </si>
  <si>
    <t>山西省晋城市城区市区恒通热电厂</t>
  </si>
  <si>
    <t>山西省晋城市城区市区市区后疙瘩居委楼顶基站</t>
  </si>
  <si>
    <t>山西省晋城市城区市区S技工学校</t>
  </si>
  <si>
    <t>山西省晋城市城区晋城市开发区富士康南区车间楼顶晋城市开发区富士康南区车间楼顶</t>
  </si>
  <si>
    <t>山西省晋城市城区晋城市开发区富士康南区食堂楼顶晋城市开发区富士康南区食堂楼顶</t>
  </si>
  <si>
    <t>山西省晋城市城区吐月面粉厂</t>
  </si>
  <si>
    <t>山西省晋城市城区泽州县公安局楼顶</t>
  </si>
  <si>
    <t>山西省晋城市城区晋城市苗匠物流园区楼顶</t>
  </si>
  <si>
    <t>山西省晋城市城区古矿西区物业管理中心车库</t>
  </si>
  <si>
    <t>山西省晋城市城区市区红星东街客运中心楼顶</t>
  </si>
  <si>
    <t>山西省晋城市城区市区苑北路城区职中教学楼楼顶</t>
  </si>
  <si>
    <t>山西省晋城市城区市区新市东街富士康北区车间楼顶市区新市东街富士康北区车间楼顶</t>
  </si>
  <si>
    <t>山西省晋城市城区晋城市泽州路邮政大楼11层泽州路</t>
  </si>
  <si>
    <t>山西省晋城市城区晋城市市区晓庄小学</t>
  </si>
  <si>
    <t>山西省晋城市城区晋城市市区兰花路开发区信用社</t>
  </si>
  <si>
    <t>山西省晋城市城区晋城市市区兰花路富士康A区F4</t>
  </si>
  <si>
    <t>山西省晋城市城区晋城市市区兰花路富士康A区E3</t>
  </si>
  <si>
    <t>山西省晋城市城区晋城市市区兰花路富士康A区E1</t>
  </si>
  <si>
    <t>山西省晋城市城区晋城市市区北岩煤矿办公楼</t>
  </si>
  <si>
    <t>山西省晋城市城区晋城市市区兰花路富士康A区F2</t>
  </si>
  <si>
    <t>山西省晋城市城区晋城市市区泽州路太平洋保险</t>
  </si>
  <si>
    <t>山西省晋城市城区晋城市市区苑北路泽州检察院</t>
  </si>
  <si>
    <t>山西省晋城市城区晋城市市区宏盛玻璃厂</t>
  </si>
  <si>
    <t>山西省晋城市城区晋城市市区西大街611号二中</t>
  </si>
  <si>
    <t>山西省晋城市城区晋城市市区兰花路电厂</t>
  </si>
  <si>
    <t>山西省晋城市城区晋城市市区书院街古矿西</t>
  </si>
  <si>
    <t>山西省晋城市城区晋城市市区东大街后巷47号兰花醋厂</t>
  </si>
  <si>
    <t>山西省晋城市城区晋城市市区恒光热力分布式</t>
  </si>
  <si>
    <t>山西省晋城市城区晋城市市区晓庄骨科医院</t>
  </si>
  <si>
    <t>山西省晋城市城区晋城市市区观巷11号吐月面粉厂</t>
  </si>
  <si>
    <t>山西省晋城市城区晋城市市区兰花路富士康SO4</t>
  </si>
  <si>
    <t>山西省晋城市城区晋城市市区苑北路492号省运汽校</t>
  </si>
  <si>
    <t>山西省晋城市城区晋城市市区凤台西街2839号泽州大酒店</t>
  </si>
  <si>
    <t>山西省晋城市城区晋城市市区红星西街星河学校</t>
  </si>
  <si>
    <t>山西省晋城市城区晋城市市区泽州路3268号气象局</t>
  </si>
  <si>
    <t>山西省晋城市城区瑞丰路泽州妇幼院顶楼</t>
  </si>
  <si>
    <t>山西省晋城市城区晓庄骨科医院</t>
  </si>
  <si>
    <t>山西省晋城市城区苑北路省运驾校楼顶</t>
  </si>
  <si>
    <t>山西省晋城市城区晋城市市区新市东街九重天</t>
  </si>
  <si>
    <t>山西省晋城市城区晋城市市区景西路115号华港物业5楼</t>
  </si>
  <si>
    <t>山西省晋城市城区晋城市市区红星西街凤西</t>
  </si>
  <si>
    <t>山西省晋城市城区晋城市市区黄华街兴业银行楼顶</t>
  </si>
  <si>
    <t>山西省晋城市城区苑北路职业病医院住院部楼顶</t>
  </si>
  <si>
    <t>山西省晋城市城区东客站楼顶</t>
  </si>
  <si>
    <t>山西省晋城市城区泽州北路城区安全局</t>
  </si>
  <si>
    <t>山西省晋城市城区南大街二轻局</t>
  </si>
  <si>
    <t>山西省晋城市城区红星西街前进路星河学校</t>
  </si>
  <si>
    <t>山西省晋城市城区富士康</t>
  </si>
  <si>
    <t>山西省晋城市城区面粉厂小区</t>
  </si>
  <si>
    <t>山西省晋城市城区古矿单身公寓楼7F</t>
  </si>
  <si>
    <t>山西省晋城市城区白马寺</t>
  </si>
  <si>
    <t>山西省晋城市城区后河村</t>
  </si>
  <si>
    <t>山西省晋城市城区新市街第二人民医院</t>
  </si>
  <si>
    <t>山西省晋城市城区景西路太行印刷机械厂</t>
  </si>
  <si>
    <t>山西省晋城市城区苑北路城区职业中学</t>
  </si>
</sst>
</file>

<file path=xl/styles.xml><?xml version="1.0" encoding="utf-8"?>
<styleSheet xmlns="http://schemas.openxmlformats.org/spreadsheetml/2006/main">
  <numFmts count="6">
    <numFmt numFmtId="176" formatCode="0.000000_ "/>
    <numFmt numFmtId="177" formatCode="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u/>
      <sz val="11"/>
      <color theme="1"/>
      <name val="宋体"/>
      <charset val="134"/>
      <scheme val="minor"/>
    </font>
    <font>
      <sz val="10"/>
      <name val="宋体"/>
      <charset val="134"/>
      <scheme val="minor"/>
    </font>
    <font>
      <sz val="10"/>
      <color theme="1"/>
      <name val="宋体"/>
      <charset val="134"/>
      <scheme val="minor"/>
    </font>
    <font>
      <b/>
      <sz val="16"/>
      <color theme="1"/>
      <name val="宋体"/>
      <charset val="134"/>
      <scheme val="minor"/>
    </font>
    <font>
      <sz val="10"/>
      <color rgb="FF000000"/>
      <name val="宋体"/>
      <charset val="134"/>
      <scheme val="minor"/>
    </font>
    <font>
      <sz val="10"/>
      <color indexed="8"/>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9"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6" applyNumberFormat="0" applyFill="0" applyAlignment="0" applyProtection="0">
      <alignment vertical="center"/>
    </xf>
    <xf numFmtId="0" fontId="12" fillId="16" borderId="0" applyNumberFormat="0" applyBorder="0" applyAlignment="0" applyProtection="0">
      <alignment vertical="center"/>
    </xf>
    <xf numFmtId="0" fontId="16" fillId="0" borderId="5" applyNumberFormat="0" applyFill="0" applyAlignment="0" applyProtection="0">
      <alignment vertical="center"/>
    </xf>
    <xf numFmtId="0" fontId="12" fillId="9" borderId="0" applyNumberFormat="0" applyBorder="0" applyAlignment="0" applyProtection="0">
      <alignment vertical="center"/>
    </xf>
    <xf numFmtId="0" fontId="20" fillId="4" borderId="8" applyNumberFormat="0" applyAlignment="0" applyProtection="0">
      <alignment vertical="center"/>
    </xf>
    <xf numFmtId="0" fontId="7" fillId="4" borderId="4" applyNumberFormat="0" applyAlignment="0" applyProtection="0">
      <alignment vertical="center"/>
    </xf>
    <xf numFmtId="0" fontId="23" fillId="17" borderId="9" applyNumberFormat="0" applyAlignment="0" applyProtection="0">
      <alignment vertical="center"/>
    </xf>
    <xf numFmtId="0" fontId="11" fillId="18" borderId="0" applyNumberFormat="0" applyBorder="0" applyAlignment="0" applyProtection="0">
      <alignment vertical="center"/>
    </xf>
    <xf numFmtId="0" fontId="12" fillId="21" borderId="0" applyNumberFormat="0" applyBorder="0" applyAlignment="0" applyProtection="0">
      <alignment vertical="center"/>
    </xf>
    <xf numFmtId="0" fontId="24" fillId="0" borderId="10" applyNumberFormat="0" applyFill="0" applyAlignment="0" applyProtection="0">
      <alignment vertical="center"/>
    </xf>
    <xf numFmtId="0" fontId="19" fillId="0" borderId="7" applyNumberFormat="0" applyFill="0" applyAlignment="0" applyProtection="0">
      <alignment vertical="center"/>
    </xf>
    <xf numFmtId="0" fontId="18" fillId="14" borderId="0" applyNumberFormat="0" applyBorder="0" applyAlignment="0" applyProtection="0">
      <alignment vertical="center"/>
    </xf>
    <xf numFmtId="0" fontId="25" fillId="23" borderId="0" applyNumberFormat="0" applyBorder="0" applyAlignment="0" applyProtection="0">
      <alignment vertical="center"/>
    </xf>
    <xf numFmtId="0" fontId="11" fillId="11" borderId="0" applyNumberFormat="0" applyBorder="0" applyAlignment="0" applyProtection="0">
      <alignment vertical="center"/>
    </xf>
    <xf numFmtId="0" fontId="12" fillId="24" borderId="0" applyNumberFormat="0" applyBorder="0" applyAlignment="0" applyProtection="0">
      <alignment vertical="center"/>
    </xf>
    <xf numFmtId="0" fontId="11" fillId="25"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1" fillId="13" borderId="0" applyNumberFormat="0" applyBorder="0" applyAlignment="0" applyProtection="0">
      <alignment vertical="center"/>
    </xf>
    <xf numFmtId="0" fontId="11" fillId="7" borderId="0" applyNumberFormat="0" applyBorder="0" applyAlignment="0" applyProtection="0">
      <alignment vertical="center"/>
    </xf>
    <xf numFmtId="0" fontId="12" fillId="28"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12" fillId="33"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lignment vertical="center"/>
    </xf>
    <xf numFmtId="0" fontId="2" fillId="0" borderId="1" xfId="0" applyFont="1" applyFill="1" applyBorder="1" applyAlignment="1">
      <alignment horizontal="center" vertical="center"/>
    </xf>
    <xf numFmtId="0" fontId="0" fillId="0" borderId="1" xfId="0" applyBorder="1">
      <alignment vertical="center"/>
    </xf>
    <xf numFmtId="0" fontId="3" fillId="0" borderId="1" xfId="0" applyFont="1" applyBorder="1" applyAlignment="1">
      <alignment horizontal="center" vertical="center"/>
    </xf>
    <xf numFmtId="0" fontId="2" fillId="0"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2" fillId="0" borderId="1" xfId="0"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WeChat%20Files\soladigar\FileStorage\File\2019-08\&#21512;&#21516;&#20449;&#24687;%20(&#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255;&#36828;&#26680;&#23454;&#31449;&#22336;&#26126;&#32454;&#65288;&#21488;&#3613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ink\Documents\WeChat%20Files\dou4940602\FileStorage\File\2019-08\&#24066;&#21306;&#21335;&#22330;&#31199;&#30005;&#36153;&#21488;&#36134;&#65288;&#28023;&#32435;&#6528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hink\Downloads\&#21512;&#21516;&#20449;&#24687;%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row r="3">
          <cell r="F3" t="str">
            <v>14050201000053</v>
          </cell>
          <cell r="G3" t="str">
            <v>李志会</v>
          </cell>
          <cell r="H3" t="str">
            <v>市区_市区_椿树头H</v>
          </cell>
          <cell r="I3" t="str">
            <v>11000.00</v>
          </cell>
          <cell r="J3" t="str">
            <v>王丽娜</v>
          </cell>
          <cell r="K3" t="str">
            <v>18535604574</v>
          </cell>
        </row>
        <row r="3">
          <cell r="M3" t="str">
            <v>自建</v>
          </cell>
          <cell r="N3" t="str">
            <v>一般市区</v>
          </cell>
          <cell r="O3" t="str">
            <v>wy-14050201000053-1</v>
          </cell>
          <cell r="P3" t="str">
            <v>物业-市区_市区_椿树头H-1</v>
          </cell>
          <cell r="Q3" t="str">
            <v>CTC-SJJC-2015-000063</v>
          </cell>
        </row>
        <row r="4">
          <cell r="F4" t="str">
            <v>140502500000000008</v>
          </cell>
          <cell r="G4" t="str">
            <v>故障白浩宇，巡检邢丰庆，取票刘炎辉</v>
          </cell>
          <cell r="H4" t="str">
            <v>市区_市区_玉龙湾H</v>
          </cell>
          <cell r="I4" t="str">
            <v>8700.00</v>
          </cell>
          <cell r="J4" t="str">
            <v>晋城市城区开发区街道办事处东吕匠社区居民委员会</v>
          </cell>
          <cell r="K4" t="str">
            <v>18535604541</v>
          </cell>
        </row>
        <row r="4">
          <cell r="M4" t="str">
            <v>自建</v>
          </cell>
          <cell r="N4" t="str">
            <v>一般市区</v>
          </cell>
          <cell r="O4" t="str">
            <v>wy-140502500000000008</v>
          </cell>
          <cell r="P4" t="str">
            <v>物业-市区_市区_玉龙湾H</v>
          </cell>
          <cell r="Q4" t="str">
            <v>CTC-SJJC-2015-00517</v>
          </cell>
        </row>
        <row r="5">
          <cell r="F5" t="str">
            <v>14050201000027</v>
          </cell>
          <cell r="G5" t="str">
            <v>李志会</v>
          </cell>
          <cell r="H5" t="str">
            <v>祥达布艺</v>
          </cell>
          <cell r="I5" t="str">
            <v>0.00</v>
          </cell>
          <cell r="J5" t="str">
            <v>山西祥达家居装饰有限公司</v>
          </cell>
          <cell r="K5" t="str">
            <v>15713560670</v>
          </cell>
        </row>
        <row r="5">
          <cell r="M5" t="str">
            <v>自建</v>
          </cell>
          <cell r="N5" t="str">
            <v>密集市区</v>
          </cell>
          <cell r="O5" t="str">
            <v>wy-14050201000027</v>
          </cell>
          <cell r="P5" t="str">
            <v>物业-祥达布艺-1</v>
          </cell>
          <cell r="Q5" t="str">
            <v>CTC-SJJC-2015-000530</v>
          </cell>
        </row>
        <row r="6">
          <cell r="F6" t="str">
            <v>140502500000000026</v>
          </cell>
          <cell r="G6" t="str">
            <v>李志会</v>
          </cell>
          <cell r="H6" t="str">
            <v>市区_市区_石油公司H</v>
          </cell>
          <cell r="I6" t="str">
            <v>10000.00</v>
          </cell>
          <cell r="J6" t="str">
            <v>赵瑜超</v>
          </cell>
          <cell r="K6" t="str">
            <v>13015356385</v>
          </cell>
        </row>
        <row r="6">
          <cell r="M6" t="str">
            <v>自建</v>
          </cell>
          <cell r="N6" t="str">
            <v>密集市区</v>
          </cell>
          <cell r="O6" t="str">
            <v>wy-140502500000000026</v>
          </cell>
          <cell r="P6" t="str">
            <v>物业-市区_市区_石油公司H</v>
          </cell>
          <cell r="Q6" t="str">
            <v>CTC-SJJC-2015-000579</v>
          </cell>
        </row>
        <row r="7">
          <cell r="F7" t="str">
            <v>140502500000000009</v>
          </cell>
          <cell r="G7" t="str">
            <v>郭明</v>
          </cell>
          <cell r="H7" t="str">
            <v>市区_市区_岗头南H</v>
          </cell>
          <cell r="I7" t="str">
            <v>11000.00</v>
          </cell>
          <cell r="J7" t="str">
            <v>秦培宗</v>
          </cell>
          <cell r="K7" t="str">
            <v>18035602944</v>
          </cell>
        </row>
        <row r="7">
          <cell r="M7" t="str">
            <v>自建</v>
          </cell>
          <cell r="N7" t="str">
            <v>密集市区</v>
          </cell>
          <cell r="O7" t="str">
            <v>wy-140502500000000009</v>
          </cell>
          <cell r="P7" t="str">
            <v>物业-市区_市区_岗头南H</v>
          </cell>
          <cell r="Q7" t="str">
            <v>CTC-SJJC-2015-000627</v>
          </cell>
        </row>
        <row r="8">
          <cell r="F8" t="str">
            <v>140502500000000002</v>
          </cell>
          <cell r="G8" t="str">
            <v>白浩宇</v>
          </cell>
          <cell r="H8" t="str">
            <v>市区_晋城四中</v>
          </cell>
          <cell r="I8" t="str">
            <v>13000.00</v>
          </cell>
          <cell r="J8" t="str">
            <v>刘刚</v>
          </cell>
          <cell r="K8" t="str">
            <v>17703561115</v>
          </cell>
        </row>
        <row r="8">
          <cell r="M8" t="str">
            <v>自建</v>
          </cell>
          <cell r="N8" t="str">
            <v>密集市区</v>
          </cell>
          <cell r="O8" t="str">
            <v>wy-140502500000000002</v>
          </cell>
          <cell r="P8" t="str">
            <v>物业-市区_晋城四中</v>
          </cell>
          <cell r="Q8" t="str">
            <v>CTC-SJJC-2016-000012</v>
          </cell>
        </row>
        <row r="9">
          <cell r="F9" t="str">
            <v>140502500000000049</v>
          </cell>
          <cell r="G9" t="str">
            <v>白浩宇</v>
          </cell>
          <cell r="H9" t="str">
            <v>市区市区景西路</v>
          </cell>
          <cell r="I9" t="str">
            <v>12000.00</v>
          </cell>
          <cell r="J9" t="str">
            <v>晋城市城区文兵仓储中心</v>
          </cell>
          <cell r="K9" t="str">
            <v>13509761549</v>
          </cell>
        </row>
        <row r="9">
          <cell r="M9" t="str">
            <v>自建</v>
          </cell>
          <cell r="N9" t="str">
            <v>一般市区</v>
          </cell>
          <cell r="O9" t="str">
            <v>wy-140502500000000049-2</v>
          </cell>
          <cell r="P9" t="str">
            <v>物业-市区_市区_景西路H-2</v>
          </cell>
          <cell r="Q9" t="str">
            <v>CTC-SJJC-2016-000027</v>
          </cell>
        </row>
        <row r="10">
          <cell r="F10" t="str">
            <v>140202908000000949</v>
          </cell>
          <cell r="G10" t="str">
            <v>宋晋波</v>
          </cell>
          <cell r="H10" t="str">
            <v>晋城市区凤展无线机房</v>
          </cell>
          <cell r="I10" t="str">
            <v>10000.00</v>
          </cell>
          <cell r="J10" t="str">
            <v>凤展购物广场有限公司</v>
          </cell>
          <cell r="K10" t="str">
            <v>13593309761</v>
          </cell>
        </row>
        <row r="10">
          <cell r="M10" t="str">
            <v>注入</v>
          </cell>
        </row>
        <row r="10">
          <cell r="O10" t="str">
            <v>wy-140202908000000949</v>
          </cell>
          <cell r="P10" t="str">
            <v>物业-晋城市区凤展无线机房-1</v>
          </cell>
          <cell r="Q10" t="str">
            <v>CTC-SJJC-2016-000051</v>
          </cell>
        </row>
        <row r="11">
          <cell r="F11" t="str">
            <v>140202908000000906</v>
          </cell>
          <cell r="G11" t="str">
            <v>刘炎辉</v>
          </cell>
          <cell r="H11" t="str">
            <v>JCCQ凤苑小区FHW</v>
          </cell>
          <cell r="I11" t="str">
            <v>10800.00</v>
          </cell>
          <cell r="J11" t="str">
            <v>任锁茂</v>
          </cell>
          <cell r="K11" t="str">
            <v>13593351811</v>
          </cell>
        </row>
        <row r="11">
          <cell r="M11" t="str">
            <v>注入</v>
          </cell>
          <cell r="N11" t="str">
            <v>密集市区</v>
          </cell>
          <cell r="O11" t="str">
            <v>wy-140202908000000906-1</v>
          </cell>
          <cell r="P11" t="str">
            <v>物业-JCCQ凤苑小区FHW-1</v>
          </cell>
          <cell r="Q11" t="str">
            <v>CTC-SJJC-2016-000300</v>
          </cell>
        </row>
        <row r="12">
          <cell r="F12" t="str">
            <v>140202908000001174</v>
          </cell>
          <cell r="G12" t="str">
            <v>田向阳</v>
          </cell>
          <cell r="H12" t="str">
            <v>晋城市区豪德批发市场南无线机房</v>
          </cell>
          <cell r="I12" t="str">
            <v>0.00</v>
          </cell>
          <cell r="J12" t="str">
            <v>山西晋通邮电实业有限公司晋城分公司-2</v>
          </cell>
          <cell r="K12" t="str">
            <v>18535695525</v>
          </cell>
        </row>
        <row r="12">
          <cell r="M12" t="str">
            <v>注入</v>
          </cell>
          <cell r="N12" t="str">
            <v>密集市区</v>
          </cell>
          <cell r="O12" t="str">
            <v>wy-140202908000001174-1</v>
          </cell>
          <cell r="P12" t="str">
            <v>物业-晋城市区豪德批发市场南无线机房-1</v>
          </cell>
          <cell r="Q12" t="str">
            <v>DCHT-SJJC-2016-000892</v>
          </cell>
        </row>
        <row r="13">
          <cell r="F13" t="str">
            <v>140202908000000990</v>
          </cell>
          <cell r="G13" t="str">
            <v>宋晋波</v>
          </cell>
          <cell r="H13" t="str">
            <v>晋城市区凤源食品厂（晋城宾馆）无线机房</v>
          </cell>
          <cell r="I13" t="str">
            <v>11000.00</v>
          </cell>
          <cell r="J13" t="str">
            <v>晋城市凤源食品有限公司</v>
          </cell>
          <cell r="K13" t="str">
            <v>13111266859</v>
          </cell>
        </row>
        <row r="13">
          <cell r="M13" t="str">
            <v>注入</v>
          </cell>
          <cell r="N13" t="str">
            <v>密集市区</v>
          </cell>
          <cell r="O13" t="str">
            <v>wy-140202908000000990-2</v>
          </cell>
          <cell r="P13" t="str">
            <v>物业-晋城市区凤源食品厂（晋城宾馆）无线机房-3</v>
          </cell>
          <cell r="Q13" t="str">
            <v>CTC-SJJC-2016-000069</v>
          </cell>
        </row>
        <row r="14">
          <cell r="F14" t="str">
            <v>140202908000000963</v>
          </cell>
          <cell r="G14" t="str">
            <v>宋晋波</v>
          </cell>
          <cell r="H14" t="str">
            <v>JCCQ泽州医院HW</v>
          </cell>
          <cell r="I14" t="str">
            <v>13000.00</v>
          </cell>
          <cell r="J14" t="str">
            <v>李会</v>
          </cell>
          <cell r="K14" t="str">
            <v>15535601309</v>
          </cell>
        </row>
        <row r="14">
          <cell r="M14" t="str">
            <v>注入</v>
          </cell>
          <cell r="N14" t="str">
            <v>一般市区</v>
          </cell>
          <cell r="O14" t="str">
            <v>wy-140202908000000963-1</v>
          </cell>
          <cell r="P14" t="str">
            <v>物业-JCCQ泽州医院HW-1</v>
          </cell>
          <cell r="Q14" t="str">
            <v>CTC-SJJC-2016-000314</v>
          </cell>
        </row>
        <row r="15">
          <cell r="F15" t="str">
            <v>140202908000000970</v>
          </cell>
          <cell r="G15" t="str">
            <v>田向阳</v>
          </cell>
          <cell r="H15" t="str">
            <v>JCCQ北阎庄HW</v>
          </cell>
          <cell r="I15" t="str">
            <v>4329.00</v>
          </cell>
          <cell r="J15" t="str">
            <v>焦宝利</v>
          </cell>
          <cell r="K15" t="str">
            <v>18203562944</v>
          </cell>
        </row>
        <row r="15">
          <cell r="M15" t="str">
            <v>注入</v>
          </cell>
          <cell r="N15" t="str">
            <v>农村</v>
          </cell>
          <cell r="O15" t="str">
            <v>wy-140202908000000970-1</v>
          </cell>
          <cell r="P15" t="str">
            <v>物业-JCCQ北阎庄HW-1</v>
          </cell>
          <cell r="Q15" t="str">
            <v>CTC-SJJC-2016-000313</v>
          </cell>
        </row>
        <row r="16">
          <cell r="F16" t="str">
            <v>140202908000001317</v>
          </cell>
          <cell r="G16" t="str">
            <v>李志会</v>
          </cell>
          <cell r="H16" t="str">
            <v>市区东谢匠</v>
          </cell>
          <cell r="I16" t="str">
            <v>14200.00</v>
          </cell>
          <cell r="J16" t="str">
            <v>陈俊梅</v>
          </cell>
          <cell r="K16" t="str">
            <v>15503560155</v>
          </cell>
        </row>
        <row r="16">
          <cell r="M16" t="str">
            <v>注入</v>
          </cell>
          <cell r="N16" t="str">
            <v>密集市区</v>
          </cell>
          <cell r="O16" t="str">
            <v>wy-140202908000001317-1</v>
          </cell>
          <cell r="P16" t="str">
            <v>物业-市区东谢匠-1</v>
          </cell>
          <cell r="Q16" t="str">
            <v>CTC-SJJC-2016-000327</v>
          </cell>
        </row>
        <row r="17">
          <cell r="F17" t="str">
            <v>140202908000000954</v>
          </cell>
          <cell r="G17" t="str">
            <v>李志会</v>
          </cell>
          <cell r="H17" t="str">
            <v>晋城市区九重天无线机房</v>
          </cell>
          <cell r="I17" t="str">
            <v>18000.00</v>
          </cell>
          <cell r="J17" t="str">
            <v>晋城市景茂府商贸有限公司</v>
          </cell>
          <cell r="K17" t="str">
            <v>13835604522</v>
          </cell>
        </row>
        <row r="17">
          <cell r="M17" t="str">
            <v>注入</v>
          </cell>
          <cell r="N17" t="str">
            <v>一般市区</v>
          </cell>
          <cell r="O17" t="str">
            <v>wy-140202908000000954-1</v>
          </cell>
          <cell r="P17" t="str">
            <v>物业-晋城市区九重天无线机房-1</v>
          </cell>
          <cell r="Q17" t="str">
            <v>CTC-SJJC-2016-000390</v>
          </cell>
        </row>
        <row r="18">
          <cell r="F18" t="str">
            <v>140202908000000917</v>
          </cell>
          <cell r="G18" t="str">
            <v>郭明</v>
          </cell>
          <cell r="H18" t="str">
            <v>JCCQ金三角FHW</v>
          </cell>
          <cell r="I18" t="str">
            <v>10830.00</v>
          </cell>
          <cell r="J18" t="str">
            <v>苏先荣</v>
          </cell>
          <cell r="K18" t="str">
            <v>15525537699</v>
          </cell>
        </row>
        <row r="18">
          <cell r="M18" t="str">
            <v>注入</v>
          </cell>
          <cell r="N18" t="str">
            <v>商业市场</v>
          </cell>
          <cell r="O18" t="str">
            <v>wy-140202908000000917-1</v>
          </cell>
          <cell r="P18" t="str">
            <v>物业-JCCQ金三角FHW-1</v>
          </cell>
          <cell r="Q18" t="str">
            <v>CTC-SJJC-2016-000389</v>
          </cell>
        </row>
        <row r="19">
          <cell r="F19" t="str">
            <v>140202908000001066</v>
          </cell>
          <cell r="G19" t="str">
            <v>刘炎辉</v>
          </cell>
          <cell r="H19" t="str">
            <v>晋城市区绿景佳苑无线机房</v>
          </cell>
          <cell r="I19" t="str">
            <v>13000.00</v>
          </cell>
          <cell r="J19" t="str">
            <v>晋城市新凤苑物业服务有限公司</v>
          </cell>
          <cell r="K19" t="str">
            <v>2057553</v>
          </cell>
        </row>
        <row r="19">
          <cell r="M19" t="str">
            <v>注入</v>
          </cell>
          <cell r="N19" t="str">
            <v>密集市区</v>
          </cell>
          <cell r="O19" t="str">
            <v>wy-140202908000001066-1</v>
          </cell>
          <cell r="P19" t="str">
            <v>物业-晋城市区绿景佳苑无线机房-2</v>
          </cell>
          <cell r="Q19" t="str">
            <v>CTC-SJJC-2016-000660</v>
          </cell>
        </row>
        <row r="20">
          <cell r="F20" t="str">
            <v>140202908000000826</v>
          </cell>
          <cell r="G20" t="str">
            <v>田向阳</v>
          </cell>
          <cell r="H20" t="str">
            <v>JCCQ下东关后巷101号FHW</v>
          </cell>
          <cell r="I20" t="str">
            <v>13637.00</v>
          </cell>
          <cell r="J20" t="str">
            <v>刘艮萍</v>
          </cell>
          <cell r="K20" t="str">
            <v>18203567526</v>
          </cell>
        </row>
        <row r="20">
          <cell r="M20" t="str">
            <v>注入</v>
          </cell>
          <cell r="N20" t="str">
            <v>密集市区</v>
          </cell>
          <cell r="O20" t="str">
            <v>wy-140202908000000826-1</v>
          </cell>
          <cell r="P20" t="str">
            <v>物业-JCCQ下东关后巷101号FHW-1</v>
          </cell>
          <cell r="Q20" t="str">
            <v>CTC-SJJC-2016-000626</v>
          </cell>
        </row>
        <row r="21">
          <cell r="F21" t="str">
            <v>140202908000001431</v>
          </cell>
          <cell r="G21" t="str">
            <v>白浩宇</v>
          </cell>
          <cell r="H21" t="str">
            <v>市区白云社区</v>
          </cell>
          <cell r="I21" t="str">
            <v>23984.00</v>
          </cell>
          <cell r="J21" t="str">
            <v>张俊武</v>
          </cell>
          <cell r="K21" t="str">
            <v>18535604583</v>
          </cell>
        </row>
        <row r="21">
          <cell r="M21" t="str">
            <v>注入</v>
          </cell>
        </row>
        <row r="21">
          <cell r="O21" t="str">
            <v>wy-140202908000001431-1</v>
          </cell>
          <cell r="P21" t="str">
            <v>物业-市区白云社区-3</v>
          </cell>
          <cell r="Q21" t="str">
            <v>CTC-SJJC-2016-000656</v>
          </cell>
        </row>
        <row r="22">
          <cell r="F22" t="str">
            <v>140202908000001055</v>
          </cell>
          <cell r="G22" t="str">
            <v>李志会</v>
          </cell>
          <cell r="H22" t="str">
            <v>晋城市区怡凤小区物业楼</v>
          </cell>
          <cell r="I22" t="str">
            <v>14500.00</v>
          </cell>
          <cell r="J22" t="str">
            <v>山西合聚工贸集团有限公司</v>
          </cell>
          <cell r="K22" t="str">
            <v>2180151</v>
          </cell>
        </row>
        <row r="22">
          <cell r="M22" t="str">
            <v>注入</v>
          </cell>
        </row>
        <row r="22">
          <cell r="O22" t="str">
            <v>wy-140202908000001055-1</v>
          </cell>
          <cell r="P22" t="str">
            <v>物业-晋城市区怡凤小区物业楼-2</v>
          </cell>
          <cell r="Q22" t="str">
            <v>CTC-SJJC-2016-000698</v>
          </cell>
        </row>
        <row r="23">
          <cell r="F23" t="str">
            <v>140202908000000982</v>
          </cell>
          <cell r="G23" t="str">
            <v>田向阳</v>
          </cell>
          <cell r="H23" t="str">
            <v>JCCQ西吕匠HW</v>
          </cell>
          <cell r="I23" t="str">
            <v>10822.00</v>
          </cell>
          <cell r="J23" t="str">
            <v>晋城市城区西上庄街道办事处西吕匠村村民委员会</v>
          </cell>
          <cell r="K23" t="str">
            <v>18935298188</v>
          </cell>
        </row>
        <row r="23">
          <cell r="M23" t="str">
            <v>注入</v>
          </cell>
          <cell r="N23" t="str">
            <v>密集市区</v>
          </cell>
          <cell r="O23" t="str">
            <v>wy-140202908000000982-2</v>
          </cell>
          <cell r="P23" t="str">
            <v>物业-JCCQ西吕匠HW-2</v>
          </cell>
          <cell r="Q23" t="str">
            <v>CTC-SJJC-2016-000428</v>
          </cell>
        </row>
        <row r="24">
          <cell r="F24" t="str">
            <v>140202908000001127</v>
          </cell>
          <cell r="G24" t="str">
            <v>李志会</v>
          </cell>
          <cell r="H24" t="str">
            <v>晋城市区德豪批发市场无线机房</v>
          </cell>
          <cell r="I24" t="str">
            <v>9600.00</v>
          </cell>
          <cell r="J24" t="str">
            <v>司建国</v>
          </cell>
          <cell r="K24" t="str">
            <v>13903062789</v>
          </cell>
        </row>
        <row r="24">
          <cell r="M24" t="str">
            <v>注入</v>
          </cell>
          <cell r="N24" t="str">
            <v>密集市区</v>
          </cell>
          <cell r="O24" t="str">
            <v>wy-140202908000001127-2</v>
          </cell>
          <cell r="P24" t="str">
            <v>物业-晋城市区德豪批发市场无线机房-2</v>
          </cell>
          <cell r="Q24" t="str">
            <v>CTC-SJJC-2016-000531</v>
          </cell>
        </row>
        <row r="25">
          <cell r="F25" t="str">
            <v>140202908000000869</v>
          </cell>
          <cell r="G25" t="str">
            <v>刘东东</v>
          </cell>
          <cell r="H25" t="str">
            <v>JCCQ面粉厂HW</v>
          </cell>
          <cell r="I25" t="str">
            <v>16300.00</v>
          </cell>
          <cell r="J25" t="str">
            <v>晋城市吐月面粉有限公司</v>
          </cell>
          <cell r="K25" t="str">
            <v>13700562911</v>
          </cell>
        </row>
        <row r="25">
          <cell r="M25" t="str">
            <v>注入</v>
          </cell>
          <cell r="N25" t="str">
            <v>乡镇</v>
          </cell>
          <cell r="O25" t="str">
            <v>wy-140202908000000869-2</v>
          </cell>
          <cell r="P25" t="str">
            <v>物业-JCCQ面粉厂HW-2</v>
          </cell>
          <cell r="Q25" t="str">
            <v>CTC-SJJC-2016-000600</v>
          </cell>
        </row>
        <row r="26">
          <cell r="F26" t="str">
            <v>14050200000032</v>
          </cell>
          <cell r="G26" t="str">
            <v>田向阳</v>
          </cell>
          <cell r="H26" t="str">
            <v>晋城城区后书院小学无线机房01</v>
          </cell>
          <cell r="I26" t="str">
            <v>8500.00</v>
          </cell>
          <cell r="J26" t="str">
            <v>晋城市城区北街办事处古书院居民委员会</v>
          </cell>
          <cell r="K26" t="str">
            <v>18535604755</v>
          </cell>
        </row>
        <row r="26">
          <cell r="M26" t="str">
            <v>注入</v>
          </cell>
          <cell r="N26" t="str">
            <v>一般市区</v>
          </cell>
          <cell r="O26" t="str">
            <v>wy-14050200000032-3</v>
          </cell>
          <cell r="P26" t="str">
            <v>物业-城区后书院小学-3</v>
          </cell>
          <cell r="Q26" t="str">
            <v>CTC-SJJC-2016-000734</v>
          </cell>
        </row>
        <row r="27">
          <cell r="F27" t="str">
            <v>140202908000001428</v>
          </cell>
          <cell r="G27" t="str">
            <v>刘炎辉</v>
          </cell>
          <cell r="H27" t="str">
            <v>市区富士康南区食堂</v>
          </cell>
          <cell r="I27" t="str">
            <v>1920.00</v>
          </cell>
          <cell r="J27" t="str">
            <v>富晋精密工业（晋城）有限公司</v>
          </cell>
          <cell r="K27" t="str">
            <v>15303562621</v>
          </cell>
        </row>
        <row r="27">
          <cell r="M27" t="str">
            <v>注入</v>
          </cell>
          <cell r="N27" t="str">
            <v>一般市区</v>
          </cell>
          <cell r="O27" t="str">
            <v>wy-140202908000001428-2</v>
          </cell>
          <cell r="P27" t="str">
            <v>物业-市区富士康南区食堂-2</v>
          </cell>
          <cell r="Q27" t="str">
            <v>CTC-SJJC-2016-000792</v>
          </cell>
        </row>
        <row r="28">
          <cell r="F28" t="str">
            <v>140202908000001158</v>
          </cell>
          <cell r="G28" t="str">
            <v>田向阳</v>
          </cell>
          <cell r="H28" t="str">
            <v>晋城市区张岭北无线机房</v>
          </cell>
          <cell r="I28" t="str">
            <v>6344.00</v>
          </cell>
          <cell r="J28" t="str">
            <v>晋城市城区西上庄街道办事处张岭村村民委员会</v>
          </cell>
          <cell r="K28" t="str">
            <v>13313568068</v>
          </cell>
        </row>
        <row r="28">
          <cell r="M28" t="str">
            <v>注入</v>
          </cell>
          <cell r="N28" t="str">
            <v>密集市区</v>
          </cell>
          <cell r="O28" t="str">
            <v>wy-140202908000001158-1</v>
          </cell>
          <cell r="P28" t="str">
            <v>物业-晋城市区张岭北无线机房-1</v>
          </cell>
          <cell r="Q28" t="str">
            <v>CTC-SJJC-2016-000775</v>
          </cell>
        </row>
        <row r="29">
          <cell r="F29" t="str">
            <v>140202908000000986</v>
          </cell>
          <cell r="G29" t="str">
            <v>白浩宇</v>
          </cell>
          <cell r="H29" t="str">
            <v>晋城市区阳光小区无线机房</v>
          </cell>
          <cell r="I29" t="str">
            <v>6000.00</v>
          </cell>
          <cell r="J29" t="str">
            <v>王鹏</v>
          </cell>
          <cell r="K29" t="str">
            <v>18535604535</v>
          </cell>
        </row>
        <row r="29">
          <cell r="M29" t="str">
            <v>注入</v>
          </cell>
        </row>
        <row r="29">
          <cell r="O29" t="str">
            <v>wy-140202908000000986-2</v>
          </cell>
          <cell r="P29" t="str">
            <v>物业-晋城市区阳光小区无线机房-2</v>
          </cell>
          <cell r="Q29" t="str">
            <v>CTC-SJJC-2016-000807</v>
          </cell>
        </row>
        <row r="30">
          <cell r="F30" t="str">
            <v>140502500000000098</v>
          </cell>
          <cell r="G30" t="str">
            <v>白浩宇</v>
          </cell>
          <cell r="H30" t="str">
            <v>市区_市区_铁路小区H</v>
          </cell>
          <cell r="I30" t="str">
            <v>11000.00</v>
          </cell>
          <cell r="J30" t="str">
            <v>马瑞红</v>
          </cell>
          <cell r="K30" t="str">
            <v>13994702720</v>
          </cell>
        </row>
        <row r="30">
          <cell r="M30" t="str">
            <v>自建</v>
          </cell>
          <cell r="N30" t="str">
            <v>密集市区</v>
          </cell>
          <cell r="O30" t="str">
            <v>wy-140502500000000098</v>
          </cell>
          <cell r="P30" t="str">
            <v>物业-市区_市区_铁路小区H</v>
          </cell>
          <cell r="Q30" t="str">
            <v>CTC-SJJC-2016-000862</v>
          </cell>
        </row>
        <row r="31">
          <cell r="F31" t="str">
            <v>140502500000000101</v>
          </cell>
          <cell r="G31" t="str">
            <v>白浩宇</v>
          </cell>
          <cell r="H31" t="str">
            <v>市区_市区_西大街</v>
          </cell>
          <cell r="I31" t="str">
            <v>19033.00</v>
          </cell>
          <cell r="J31" t="str">
            <v>泽州县机关服务中心</v>
          </cell>
          <cell r="K31" t="str">
            <v>15835687708</v>
          </cell>
        </row>
        <row r="31">
          <cell r="M31" t="str">
            <v>自建</v>
          </cell>
          <cell r="N31" t="str">
            <v>密集市区</v>
          </cell>
          <cell r="O31" t="str">
            <v>wy-140502500000000101</v>
          </cell>
          <cell r="P31" t="str">
            <v>物业-市区_市区_西大街</v>
          </cell>
          <cell r="Q31" t="str">
            <v>CTC-SJJC-2016-000857</v>
          </cell>
        </row>
        <row r="32">
          <cell r="F32" t="str">
            <v>140202908000000905</v>
          </cell>
          <cell r="G32" t="str">
            <v>刘东东</v>
          </cell>
          <cell r="H32" t="str">
            <v>JCCQ美的好FHW</v>
          </cell>
          <cell r="I32" t="str">
            <v>10000.00</v>
          </cell>
          <cell r="J32" t="str">
            <v>晋城市美的好商贸有限公司</v>
          </cell>
          <cell r="K32" t="str">
            <v>18003569968</v>
          </cell>
        </row>
        <row r="32">
          <cell r="M32" t="str">
            <v>注入</v>
          </cell>
          <cell r="N32" t="str">
            <v>商业市场</v>
          </cell>
          <cell r="O32" t="str">
            <v>wy-140202908000000905-2</v>
          </cell>
          <cell r="P32" t="str">
            <v>物业-JCCQ美的好FHW-2</v>
          </cell>
          <cell r="Q32" t="str">
            <v>CTC-SJJC-2016-000897</v>
          </cell>
        </row>
        <row r="33">
          <cell r="F33" t="str">
            <v>140202908000000824</v>
          </cell>
          <cell r="G33" t="str">
            <v>刘炎辉</v>
          </cell>
          <cell r="H33" t="str">
            <v>JCCQ芙蓉大酒店宏站FHW</v>
          </cell>
          <cell r="I33" t="str">
            <v>13513.00</v>
          </cell>
          <cell r="J33" t="str">
            <v>晋城市城区芙蓉大酒店</v>
          </cell>
          <cell r="K33" t="str">
            <v>13509761248</v>
          </cell>
        </row>
        <row r="33">
          <cell r="M33" t="str">
            <v>注入</v>
          </cell>
          <cell r="N33" t="str">
            <v>商业市场</v>
          </cell>
          <cell r="O33" t="str">
            <v>wy-140202908000000824-1</v>
          </cell>
          <cell r="P33" t="str">
            <v>物业-JCCQ芙蓉大酒店宏站FHW-1</v>
          </cell>
          <cell r="Q33" t="str">
            <v>CTC-SJJC-2016-000893</v>
          </cell>
        </row>
        <row r="34">
          <cell r="F34" t="str">
            <v>140525908000000312</v>
          </cell>
          <cell r="G34" t="str">
            <v>白浩宇</v>
          </cell>
          <cell r="H34" t="str">
            <v>晋城市区市泽州县政府无线机房</v>
          </cell>
          <cell r="I34" t="str">
            <v>6500.00</v>
          </cell>
          <cell r="J34" t="str">
            <v>陈强</v>
          </cell>
          <cell r="K34" t="str">
            <v>18835611171</v>
          </cell>
        </row>
        <row r="34">
          <cell r="M34" t="str">
            <v>注入</v>
          </cell>
          <cell r="N34" t="str">
            <v>密集市区</v>
          </cell>
          <cell r="O34" t="str">
            <v>wy-140525908000000312-11</v>
          </cell>
          <cell r="P34" t="str">
            <v>物业-晋城市区市泽州县政府无线机房-11</v>
          </cell>
          <cell r="Q34" t="str">
            <v>CTC-SJJC-2016-000931</v>
          </cell>
        </row>
        <row r="35">
          <cell r="F35" t="str">
            <v>140202908000000887</v>
          </cell>
          <cell r="G35" t="str">
            <v>刘东东</v>
          </cell>
          <cell r="H35" t="str">
            <v>JCCQ金盾大厦HW</v>
          </cell>
          <cell r="I35" t="str">
            <v>47648.00</v>
          </cell>
          <cell r="J35" t="str">
            <v>李鑫</v>
          </cell>
          <cell r="K35" t="str">
            <v>13007654444</v>
          </cell>
        </row>
        <row r="35">
          <cell r="M35" t="str">
            <v>注入</v>
          </cell>
          <cell r="N35" t="str">
            <v>密集市区</v>
          </cell>
          <cell r="O35" t="str">
            <v>wy-140202908000000887-1</v>
          </cell>
          <cell r="P35" t="str">
            <v>物业-JCCQ金盾大厦HW-1</v>
          </cell>
          <cell r="Q35" t="str">
            <v>CTC-SJJC-2016-000906</v>
          </cell>
        </row>
        <row r="36">
          <cell r="F36" t="str">
            <v>140202908000000822</v>
          </cell>
          <cell r="G36" t="str">
            <v>宋晋波</v>
          </cell>
          <cell r="H36" t="str">
            <v>JCCQ北大街社区FHW</v>
          </cell>
          <cell r="I36" t="str">
            <v>10574.00</v>
          </cell>
          <cell r="J36" t="str">
            <v>晋城市城区西街街道办事处北大街社区居民委员会</v>
          </cell>
          <cell r="K36" t="str">
            <v>13103562082</v>
          </cell>
        </row>
        <row r="36">
          <cell r="M36" t="str">
            <v>注入</v>
          </cell>
          <cell r="N36" t="str">
            <v>农村</v>
          </cell>
          <cell r="O36" t="str">
            <v>wy-140202908000000822-3</v>
          </cell>
          <cell r="P36" t="str">
            <v>物业-JCCQ北大街社区FHW-3</v>
          </cell>
          <cell r="Q36" t="str">
            <v>CTC-SJJC-2017-000017</v>
          </cell>
        </row>
        <row r="37">
          <cell r="F37" t="str">
            <v>140500908000000073</v>
          </cell>
          <cell r="G37" t="str">
            <v>郭明</v>
          </cell>
          <cell r="H37" t="str">
            <v>华森洗浴</v>
          </cell>
          <cell r="I37" t="str">
            <v>15861.00</v>
          </cell>
          <cell r="J37" t="str">
            <v>晋城市华森实业有限公司</v>
          </cell>
          <cell r="K37" t="str">
            <v>13936975222</v>
          </cell>
        </row>
        <row r="37">
          <cell r="M37" t="str">
            <v>注入</v>
          </cell>
          <cell r="N37" t="str">
            <v>商业市场</v>
          </cell>
          <cell r="O37" t="str">
            <v>wy-140500908000000073</v>
          </cell>
          <cell r="P37" t="str">
            <v>物业-华森洗浴</v>
          </cell>
          <cell r="Q37" t="str">
            <v>CTC-SJJC-2017-000021</v>
          </cell>
        </row>
        <row r="38">
          <cell r="F38" t="str">
            <v>140502700000063173</v>
          </cell>
          <cell r="G38" t="str">
            <v>白浩宇</v>
          </cell>
          <cell r="H38" t="str">
            <v>晋城市区岗头村北无线机房</v>
          </cell>
          <cell r="I38" t="str">
            <v>12613.00</v>
          </cell>
          <cell r="J38" t="str">
            <v>李纲红</v>
          </cell>
          <cell r="K38" t="str">
            <v>6965872</v>
          </cell>
        </row>
        <row r="38">
          <cell r="M38" t="str">
            <v>注入</v>
          </cell>
          <cell r="N38" t="str">
            <v>一般市区</v>
          </cell>
          <cell r="O38" t="str">
            <v>wy-140502700000063173-1</v>
          </cell>
          <cell r="P38" t="str">
            <v>物业-晋城市区岗头村北无线机房-1</v>
          </cell>
          <cell r="Q38" t="str">
            <v>CTC-SJJC-2016-000968</v>
          </cell>
        </row>
        <row r="39">
          <cell r="F39" t="str">
            <v>140202908000001098</v>
          </cell>
          <cell r="G39" t="str">
            <v>白浩宇</v>
          </cell>
          <cell r="H39" t="str">
            <v>晋城市区晋城一中无线机房</v>
          </cell>
          <cell r="I39" t="str">
            <v>29800.00</v>
          </cell>
          <cell r="J39" t="str">
            <v>晋城市汇泰商贸有限公司</v>
          </cell>
          <cell r="K39" t="str">
            <v>13663664453</v>
          </cell>
        </row>
        <row r="39">
          <cell r="M39" t="str">
            <v>注入</v>
          </cell>
          <cell r="N39" t="str">
            <v>密集市区</v>
          </cell>
          <cell r="O39" t="str">
            <v>wy-140202908000001098-11</v>
          </cell>
          <cell r="P39" t="str">
            <v>物业-晋城市区晋城一中无线机房-11</v>
          </cell>
          <cell r="Q39" t="str">
            <v>CTC-SJJC-2017-000020</v>
          </cell>
        </row>
        <row r="40">
          <cell r="F40" t="str">
            <v>140202908000000979</v>
          </cell>
          <cell r="G40" t="str">
            <v>郭明</v>
          </cell>
          <cell r="H40" t="str">
            <v>JCCQ凤兰学校HW</v>
          </cell>
          <cell r="I40" t="str">
            <v>15861.00</v>
          </cell>
          <cell r="J40" t="str">
            <v>晋城市城区北街办事处西后河社区居民委员会</v>
          </cell>
          <cell r="K40" t="str">
            <v>13753661022</v>
          </cell>
        </row>
        <row r="40">
          <cell r="M40" t="str">
            <v>注入</v>
          </cell>
          <cell r="N40" t="str">
            <v>乡镇</v>
          </cell>
          <cell r="O40" t="str">
            <v>wy-140202908000000979-2</v>
          </cell>
          <cell r="P40" t="str">
            <v>物业-JCCQ凤兰学校HW-2</v>
          </cell>
          <cell r="Q40" t="str">
            <v>CTC-SJJC-2017-000019</v>
          </cell>
        </row>
        <row r="41">
          <cell r="F41" t="str">
            <v>140502500000000086</v>
          </cell>
          <cell r="G41" t="str">
            <v>刘炎辉</v>
          </cell>
          <cell r="H41" t="str">
            <v>市区_市区_廉租房南H</v>
          </cell>
          <cell r="I41" t="str">
            <v>12000.00</v>
          </cell>
          <cell r="J41" t="str">
            <v>晋城市三鑫祥达物业管理有限公司沁水分公司</v>
          </cell>
          <cell r="K41" t="str">
            <v>13593339075</v>
          </cell>
        </row>
        <row r="41">
          <cell r="M41" t="str">
            <v>自建</v>
          </cell>
          <cell r="N41" t="str">
            <v>一般市区</v>
          </cell>
          <cell r="O41" t="str">
            <v>wy-140502500000000086-11</v>
          </cell>
          <cell r="P41" t="str">
            <v>物业-市区_市区_廉租房南H-11</v>
          </cell>
          <cell r="Q41" t="str">
            <v>CTC-SJJC-2016-000791</v>
          </cell>
        </row>
        <row r="42">
          <cell r="F42" t="str">
            <v>140202908000001358</v>
          </cell>
          <cell r="G42" t="str">
            <v>李志会</v>
          </cell>
          <cell r="H42" t="str">
            <v>市区碧海云天-2</v>
          </cell>
          <cell r="I42" t="str">
            <v>10110.00</v>
          </cell>
          <cell r="J42" t="str">
            <v>原太平</v>
          </cell>
          <cell r="K42" t="str">
            <v>13835608882</v>
          </cell>
        </row>
        <row r="42">
          <cell r="M42" t="str">
            <v>注入</v>
          </cell>
          <cell r="N42" t="str">
            <v>密集市区</v>
          </cell>
          <cell r="O42" t="str">
            <v>wy-140202908000001358-1</v>
          </cell>
          <cell r="P42" t="str">
            <v>物业-市区碧海云天-2-1</v>
          </cell>
          <cell r="Q42" t="str">
            <v>CTC-SJJC-2017-000042</v>
          </cell>
        </row>
        <row r="43">
          <cell r="F43" t="str">
            <v>140202908000000966</v>
          </cell>
          <cell r="G43" t="str">
            <v>李志会</v>
          </cell>
          <cell r="H43" t="str">
            <v>JCCQ省运汽校HW</v>
          </cell>
          <cell r="I43" t="str">
            <v>13746.00</v>
          </cell>
          <cell r="J43" t="str">
            <v>山西汽运集团晋城汽车运输有限公司驾驶员培训学校</v>
          </cell>
          <cell r="K43" t="str">
            <v>13753689986</v>
          </cell>
        </row>
        <row r="43">
          <cell r="M43" t="str">
            <v>注入</v>
          </cell>
          <cell r="N43" t="str">
            <v>乡镇</v>
          </cell>
          <cell r="O43" t="str">
            <v>wy-140202908000000966-2</v>
          </cell>
          <cell r="P43" t="str">
            <v>物业-JCCQ省运汽校HW-2</v>
          </cell>
          <cell r="Q43" t="str">
            <v>CTC-SJJC-2017-000043</v>
          </cell>
        </row>
        <row r="44">
          <cell r="F44" t="str">
            <v>140202908000001126</v>
          </cell>
          <cell r="G44" t="str">
            <v>宋晋波</v>
          </cell>
          <cell r="H44" t="str">
            <v>晋城市区五龙口无线机房</v>
          </cell>
          <cell r="I44" t="str">
            <v>11361.00</v>
          </cell>
          <cell r="J44" t="str">
            <v>赵晋财</v>
          </cell>
          <cell r="K44" t="str">
            <v>13096651260</v>
          </cell>
        </row>
        <row r="44">
          <cell r="M44" t="str">
            <v>注入</v>
          </cell>
          <cell r="N44" t="str">
            <v>密集市区</v>
          </cell>
          <cell r="O44" t="str">
            <v>wy-140202908000001126-11</v>
          </cell>
          <cell r="P44" t="str">
            <v>物业-晋城市区五龙口无线机房-11</v>
          </cell>
          <cell r="Q44" t="str">
            <v>CTC-SJJC-2017-000048</v>
          </cell>
        </row>
        <row r="45">
          <cell r="F45" t="str">
            <v>140502500000000100</v>
          </cell>
          <cell r="G45" t="str">
            <v>刘炎辉</v>
          </cell>
          <cell r="H45" t="str">
            <v>泽州法院</v>
          </cell>
          <cell r="I45" t="str">
            <v>12000.00</v>
          </cell>
          <cell r="J45" t="str">
            <v>石烁龙</v>
          </cell>
          <cell r="K45" t="str">
            <v>18935278006</v>
          </cell>
        </row>
        <row r="45">
          <cell r="M45" t="str">
            <v>自建</v>
          </cell>
          <cell r="N45" t="str">
            <v>密集市区</v>
          </cell>
          <cell r="O45" t="str">
            <v>wy-140502500000000100-1</v>
          </cell>
          <cell r="P45" t="str">
            <v>物业-泽州法院-1</v>
          </cell>
          <cell r="Q45" t="str">
            <v>CTC-SJJC-2017-000049</v>
          </cell>
        </row>
        <row r="46">
          <cell r="F46" t="str">
            <v>140202908000001315</v>
          </cell>
          <cell r="G46" t="str">
            <v>宋晋波</v>
          </cell>
          <cell r="H46" t="str">
            <v>市区泽州医院</v>
          </cell>
          <cell r="I46" t="str">
            <v>12613.00</v>
          </cell>
          <cell r="J46" t="str">
            <v>李会</v>
          </cell>
          <cell r="K46" t="str">
            <v>15535601309</v>
          </cell>
        </row>
        <row r="46">
          <cell r="M46" t="str">
            <v>注入</v>
          </cell>
          <cell r="N46" t="str">
            <v>乡镇</v>
          </cell>
          <cell r="O46" t="str">
            <v>wy-140202908000001315-1</v>
          </cell>
          <cell r="P46" t="str">
            <v>物业-市区泽州医院-1</v>
          </cell>
          <cell r="Q46" t="str">
            <v>CTC-SJJC-2017-000046</v>
          </cell>
        </row>
        <row r="47">
          <cell r="F47" t="str">
            <v>140202908000001185</v>
          </cell>
          <cell r="G47" t="str">
            <v>李志会</v>
          </cell>
          <cell r="H47" t="str">
            <v>晋城市区晓庄无线机房</v>
          </cell>
          <cell r="I47" t="str">
            <v>13000.00</v>
          </cell>
          <cell r="J47" t="str">
            <v>陈美玲</v>
          </cell>
          <cell r="K47" t="str">
            <v>18635688045</v>
          </cell>
        </row>
        <row r="47">
          <cell r="M47" t="str">
            <v>注入</v>
          </cell>
          <cell r="N47" t="str">
            <v>一般市区</v>
          </cell>
          <cell r="O47" t="str">
            <v>wy-140202908000001185-2</v>
          </cell>
          <cell r="P47" t="str">
            <v>物业-晋城市区晓庄无线机房-2</v>
          </cell>
          <cell r="Q47" t="str">
            <v>CTC-SJJC-2017-000057</v>
          </cell>
        </row>
        <row r="48">
          <cell r="F48" t="str">
            <v>140500908000000058</v>
          </cell>
          <cell r="G48" t="str">
            <v>郭明</v>
          </cell>
          <cell r="H48" t="str">
            <v>西上庄乡南畔</v>
          </cell>
          <cell r="I48" t="str">
            <v>10574.00</v>
          </cell>
          <cell r="J48" t="str">
            <v>晋城市城区西上庄街道办事处南畔村村民委员会</v>
          </cell>
          <cell r="K48" t="str">
            <v>13100067358</v>
          </cell>
        </row>
        <row r="48">
          <cell r="M48" t="str">
            <v>注入</v>
          </cell>
          <cell r="N48" t="str">
            <v>一般市区</v>
          </cell>
          <cell r="O48" t="str">
            <v>wy-140500908000000058-1</v>
          </cell>
          <cell r="P48" t="str">
            <v>物业-西上庄乡南畔-1</v>
          </cell>
          <cell r="Q48" t="str">
            <v>CTC-SJJC-2016-000895</v>
          </cell>
        </row>
        <row r="49">
          <cell r="F49" t="str">
            <v>140202908000001322</v>
          </cell>
          <cell r="G49" t="str">
            <v>故障白浩宇，巡检邢丰庆，取票刘炎辉</v>
          </cell>
          <cell r="H49" t="str">
            <v>市区邮政</v>
          </cell>
          <cell r="I49" t="str">
            <v>12676.00</v>
          </cell>
          <cell r="J49" t="str">
            <v>中国邮政集团公司晋城市分公司</v>
          </cell>
          <cell r="K49" t="str">
            <v>13903560389</v>
          </cell>
        </row>
        <row r="49">
          <cell r="M49" t="str">
            <v>注入</v>
          </cell>
          <cell r="N49" t="str">
            <v>密集市区</v>
          </cell>
          <cell r="O49" t="str">
            <v>wy-140202908000001322-1</v>
          </cell>
          <cell r="P49" t="str">
            <v>物业-市区邮政-1</v>
          </cell>
          <cell r="Q49" t="str">
            <v>CTC-SJJC-2016-000971</v>
          </cell>
        </row>
        <row r="50">
          <cell r="F50" t="str">
            <v>140502500000000090</v>
          </cell>
          <cell r="G50" t="str">
            <v>李志会</v>
          </cell>
          <cell r="H50" t="str">
            <v>市区_市区_泰欣街小区</v>
          </cell>
          <cell r="I50" t="str">
            <v>12689.00</v>
          </cell>
          <cell r="J50" t="str">
            <v>晋城市城区钟家庄街道办事处晓庄社区居民委员会</v>
          </cell>
          <cell r="K50" t="str">
            <v>13006054768</v>
          </cell>
        </row>
        <row r="50">
          <cell r="M50" t="str">
            <v>自建</v>
          </cell>
          <cell r="N50" t="str">
            <v>密集市区</v>
          </cell>
          <cell r="O50" t="str">
            <v>wy-140502500000000090-1</v>
          </cell>
          <cell r="P50" t="str">
            <v>物业-市区_市区_泰欣街小区-1</v>
          </cell>
          <cell r="Q50" t="str">
            <v>CTC-SJJC-2017-000023</v>
          </cell>
        </row>
        <row r="51">
          <cell r="F51" t="str">
            <v>140502500000000102</v>
          </cell>
          <cell r="G51" t="str">
            <v>田向阳</v>
          </cell>
          <cell r="H51" t="str">
            <v>晋阳一级路匝道</v>
          </cell>
          <cell r="I51" t="str">
            <v>15000.00</v>
          </cell>
          <cell r="J51" t="str">
            <v>张瑞</v>
          </cell>
          <cell r="K51" t="str">
            <v>18335600006</v>
          </cell>
        </row>
        <row r="51">
          <cell r="M51" t="str">
            <v>自建</v>
          </cell>
          <cell r="N51" t="str">
            <v>一般市区</v>
          </cell>
          <cell r="O51" t="str">
            <v>wy-140502500000000102-1</v>
          </cell>
          <cell r="P51" t="str">
            <v>物业-晋阳一级路匝道-1</v>
          </cell>
          <cell r="Q51" t="str">
            <v>CTC-SJJC-2017-000079</v>
          </cell>
        </row>
        <row r="52">
          <cell r="F52" t="str">
            <v>140202908000000842</v>
          </cell>
          <cell r="G52" t="str">
            <v>李志会</v>
          </cell>
          <cell r="H52" t="str">
            <v>S兰花路自由港楼顶（森鹅）</v>
          </cell>
          <cell r="I52" t="str">
            <v>11100.00</v>
          </cell>
          <cell r="J52" t="str">
            <v>山西森鹅服装有限公司</v>
          </cell>
          <cell r="K52" t="str">
            <v>13593308291</v>
          </cell>
        </row>
        <row r="52">
          <cell r="M52" t="str">
            <v>注入</v>
          </cell>
          <cell r="N52" t="str">
            <v>工业园</v>
          </cell>
          <cell r="O52" t="str">
            <v>wy-140202908000000842-11</v>
          </cell>
          <cell r="P52" t="str">
            <v>物业-S兰花路自由港楼顶（森鹅）-11</v>
          </cell>
          <cell r="Q52" t="str">
            <v>CTC-SJJC-2017-000157</v>
          </cell>
        </row>
        <row r="53">
          <cell r="F53" t="str">
            <v>140202908000001326</v>
          </cell>
          <cell r="G53" t="str">
            <v>李志会</v>
          </cell>
          <cell r="H53" t="str">
            <v>市区电力大厦</v>
          </cell>
          <cell r="I53" t="str">
            <v>19047.62</v>
          </cell>
          <cell r="J53" t="str">
            <v>晋城市华港电力科技有限公司</v>
          </cell>
          <cell r="K53" t="str">
            <v>13835608877</v>
          </cell>
        </row>
        <row r="53">
          <cell r="M53" t="str">
            <v>注入</v>
          </cell>
          <cell r="N53" t="str">
            <v>密集市区</v>
          </cell>
          <cell r="O53" t="str">
            <v>wy-140202908000001326-11</v>
          </cell>
          <cell r="P53" t="str">
            <v>物业-市区电力大厦-11</v>
          </cell>
          <cell r="Q53" t="str">
            <v>CTC-SJJC-2017-000149</v>
          </cell>
        </row>
        <row r="54">
          <cell r="F54" t="str">
            <v>14050200000001</v>
          </cell>
          <cell r="G54" t="str">
            <v>刘炎辉</v>
          </cell>
          <cell r="H54" t="str">
            <v>香港城君逸花园</v>
          </cell>
          <cell r="I54" t="str">
            <v>3000.00</v>
          </cell>
          <cell r="J54" t="str">
            <v>李静</v>
          </cell>
          <cell r="K54" t="str">
            <v>2336266</v>
          </cell>
        </row>
        <row r="54">
          <cell r="M54" t="str">
            <v>自建</v>
          </cell>
        </row>
        <row r="54">
          <cell r="O54" t="str">
            <v>wy-14050200000001-3</v>
          </cell>
          <cell r="P54" t="str">
            <v>物业-香港城君逸花园-3</v>
          </cell>
          <cell r="Q54" t="str">
            <v>CTC-SJJC-2017-000107</v>
          </cell>
        </row>
        <row r="55">
          <cell r="F55" t="str">
            <v>140502500000000083</v>
          </cell>
          <cell r="G55" t="str">
            <v>刘炎辉</v>
          </cell>
          <cell r="H55" t="str">
            <v>市区_市区_开发区花卉中心H</v>
          </cell>
          <cell r="I55" t="str">
            <v>12000.00</v>
          </cell>
          <cell r="J55" t="str">
            <v>晋城市银建房产经营有限公司</v>
          </cell>
          <cell r="K55" t="str">
            <v>15103561029</v>
          </cell>
        </row>
        <row r="55">
          <cell r="M55" t="str">
            <v>自建</v>
          </cell>
          <cell r="N55" t="str">
            <v>密集市区</v>
          </cell>
          <cell r="O55" t="str">
            <v>wy-140502500000000083-2</v>
          </cell>
          <cell r="P55" t="str">
            <v>物业-市区_市区_开发区花卉中心H-2</v>
          </cell>
          <cell r="Q55" t="str">
            <v>CTC-SJJC-2017-000165</v>
          </cell>
        </row>
        <row r="56">
          <cell r="F56" t="str">
            <v>140502500000000109</v>
          </cell>
          <cell r="G56" t="str">
            <v>田向阳</v>
          </cell>
          <cell r="H56" t="str">
            <v>工商银行</v>
          </cell>
          <cell r="I56" t="str">
            <v>0.00</v>
          </cell>
          <cell r="J56" t="str">
            <v>中国工商银行股份有限公司晋城分行</v>
          </cell>
          <cell r="K56" t="str">
            <v>18535604845</v>
          </cell>
        </row>
        <row r="56">
          <cell r="M56" t="str">
            <v>自建</v>
          </cell>
          <cell r="N56" t="str">
            <v>密集市区</v>
          </cell>
          <cell r="O56" t="str">
            <v>wy-140502500000000109</v>
          </cell>
          <cell r="P56" t="str">
            <v>物业-工商银行</v>
          </cell>
          <cell r="Q56" t="str">
            <v>CTC-SJJC-2017-000228</v>
          </cell>
        </row>
        <row r="57">
          <cell r="F57" t="str">
            <v>140502500000000117</v>
          </cell>
          <cell r="G57" t="str">
            <v>郭明</v>
          </cell>
          <cell r="H57" t="str">
            <v>牛山欢乐谷</v>
          </cell>
          <cell r="I57" t="str">
            <v>12000.00</v>
          </cell>
          <cell r="J57" t="str">
            <v>牛林庆</v>
          </cell>
          <cell r="K57" t="str">
            <v>15703560356</v>
          </cell>
        </row>
        <row r="57">
          <cell r="M57" t="str">
            <v>自建</v>
          </cell>
          <cell r="N57" t="str">
            <v>一般市区</v>
          </cell>
          <cell r="O57" t="str">
            <v>wy-140502500000000117</v>
          </cell>
          <cell r="P57" t="str">
            <v>物业-牛山欢乐谷</v>
          </cell>
          <cell r="Q57" t="str">
            <v>CTC-SJJC-2017-000193</v>
          </cell>
        </row>
        <row r="58">
          <cell r="F58" t="str">
            <v>140202908000001112</v>
          </cell>
          <cell r="G58" t="str">
            <v>白浩宇</v>
          </cell>
          <cell r="H58" t="str">
            <v>晋城市区金建集团无线机房</v>
          </cell>
          <cell r="I58" t="str">
            <v>14000.00</v>
          </cell>
          <cell r="J58" t="str">
            <v>刘聚同</v>
          </cell>
          <cell r="K58" t="str">
            <v>13903562567</v>
          </cell>
        </row>
        <row r="58">
          <cell r="M58" t="str">
            <v>注入</v>
          </cell>
          <cell r="N58" t="str">
            <v>密集市区</v>
          </cell>
          <cell r="O58" t="str">
            <v>wy-140202908000001112-5</v>
          </cell>
          <cell r="P58" t="str">
            <v>物业-晋城市区金建集团无线机房-5</v>
          </cell>
          <cell r="Q58" t="str">
            <v>CTC-SJJC-2017-000170</v>
          </cell>
        </row>
        <row r="59">
          <cell r="F59" t="str">
            <v>140502500000000107</v>
          </cell>
          <cell r="G59" t="str">
            <v>郭明</v>
          </cell>
          <cell r="H59" t="str">
            <v>道头村北</v>
          </cell>
          <cell r="I59" t="str">
            <v>14000.00</v>
          </cell>
          <cell r="J59" t="str">
            <v>晋城市城区西上庄街道办事处道头村村民委员会</v>
          </cell>
          <cell r="K59" t="str">
            <v>15364568489</v>
          </cell>
        </row>
        <row r="59">
          <cell r="M59" t="str">
            <v>自建</v>
          </cell>
          <cell r="N59" t="str">
            <v>密集市区</v>
          </cell>
          <cell r="O59" t="str">
            <v>wy-140502500000000107</v>
          </cell>
          <cell r="P59" t="str">
            <v>物业-道头村北</v>
          </cell>
          <cell r="Q59" t="str">
            <v>CTC-SJJC-2017-000237</v>
          </cell>
        </row>
        <row r="60">
          <cell r="F60" t="str">
            <v>140202908000000973</v>
          </cell>
          <cell r="G60" t="str">
            <v>刘东东</v>
          </cell>
          <cell r="H60" t="str">
            <v>JCCQ泽州妇幼院HW</v>
          </cell>
          <cell r="I60" t="str">
            <v>9100.00</v>
          </cell>
          <cell r="J60" t="str">
            <v>原芳平</v>
          </cell>
          <cell r="K60" t="str">
            <v>15235648661</v>
          </cell>
        </row>
        <row r="60">
          <cell r="M60" t="str">
            <v>注入</v>
          </cell>
          <cell r="N60" t="str">
            <v>乡镇</v>
          </cell>
          <cell r="O60" t="str">
            <v>wy-140202908000000973-4</v>
          </cell>
          <cell r="P60" t="str">
            <v>物业-JCCQ泽州妇幼院HW-4</v>
          </cell>
          <cell r="Q60" t="str">
            <v>CTC-SJJC-2017-000284</v>
          </cell>
        </row>
        <row r="61">
          <cell r="F61" t="str">
            <v>140502700000014618</v>
          </cell>
          <cell r="G61" t="str">
            <v>郭明</v>
          </cell>
          <cell r="H61" t="str">
            <v>市区_市区_恒光热力</v>
          </cell>
          <cell r="I61" t="str">
            <v>11000.00</v>
          </cell>
          <cell r="J61" t="str">
            <v>贾亮亮</v>
          </cell>
          <cell r="K61" t="str">
            <v>13903561426</v>
          </cell>
        </row>
        <row r="61">
          <cell r="M61" t="str">
            <v>注入</v>
          </cell>
          <cell r="N61" t="str">
            <v>乡镇</v>
          </cell>
          <cell r="O61" t="str">
            <v>wy-140502700000014618-4</v>
          </cell>
          <cell r="P61" t="str">
            <v>物业-市区_市区_恒光热力-4</v>
          </cell>
          <cell r="Q61" t="str">
            <v>CTC-SJJC-2017-000300</v>
          </cell>
        </row>
        <row r="62">
          <cell r="F62" t="str">
            <v>140202908000001129</v>
          </cell>
          <cell r="G62" t="str">
            <v>刘炎辉</v>
          </cell>
          <cell r="H62" t="str">
            <v>晋城市区华洋丰田无线机房</v>
          </cell>
          <cell r="I62" t="str">
            <v>22000.00</v>
          </cell>
          <cell r="J62" t="str">
            <v>晋城市华洋亚飞汽车连锁销售有限公司</v>
          </cell>
          <cell r="K62" t="str">
            <v>13834903300</v>
          </cell>
        </row>
        <row r="62">
          <cell r="M62" t="str">
            <v>注入</v>
          </cell>
          <cell r="N62" t="str">
            <v>商业市场</v>
          </cell>
          <cell r="O62" t="str">
            <v>wy-140202908000001129-4</v>
          </cell>
          <cell r="P62" t="str">
            <v>物业-晋城市区华洋丰田无线机房-4</v>
          </cell>
          <cell r="Q62" t="str">
            <v>CTC-SJJC-2017-000368</v>
          </cell>
        </row>
        <row r="63">
          <cell r="F63" t="str">
            <v>140202908000000913</v>
          </cell>
          <cell r="G63" t="str">
            <v>刘东东</v>
          </cell>
          <cell r="H63" t="str">
            <v>JCCQ小十字FHW</v>
          </cell>
          <cell r="I63" t="str">
            <v>13000.00</v>
          </cell>
          <cell r="J63" t="str">
            <v>时月凤</v>
          </cell>
          <cell r="K63" t="str">
            <v>13903569655</v>
          </cell>
        </row>
        <row r="63">
          <cell r="M63" t="str">
            <v>注入</v>
          </cell>
          <cell r="N63" t="str">
            <v>密集市区</v>
          </cell>
          <cell r="O63" t="str">
            <v>wy-140202908000000913-11</v>
          </cell>
          <cell r="P63" t="str">
            <v>物业-JCCQ小十字FHW-11</v>
          </cell>
          <cell r="Q63" t="str">
            <v>CTC-SJJC-2017-000318</v>
          </cell>
        </row>
        <row r="64">
          <cell r="F64" t="str">
            <v>140502700000225993</v>
          </cell>
          <cell r="G64" t="str">
            <v>郭明</v>
          </cell>
          <cell r="H64" t="str">
            <v>市区屋厦村</v>
          </cell>
          <cell r="I64" t="str">
            <v>8000.00</v>
          </cell>
          <cell r="J64" t="str">
            <v>郭五炉</v>
          </cell>
          <cell r="K64" t="str">
            <v>15333466017</v>
          </cell>
        </row>
        <row r="64">
          <cell r="M64" t="str">
            <v>注入</v>
          </cell>
          <cell r="N64" t="str">
            <v>密集市区</v>
          </cell>
          <cell r="O64" t="str">
            <v>wy-140502700000225993</v>
          </cell>
          <cell r="P64" t="str">
            <v>物业-市区屋厦村</v>
          </cell>
          <cell r="Q64" t="str">
            <v>CTC-SJJC-2017-000379</v>
          </cell>
        </row>
        <row r="65">
          <cell r="F65" t="str">
            <v>140202908000001004</v>
          </cell>
          <cell r="G65" t="str">
            <v>故障白浩宇，巡检邢丰庆，取票刘炎辉</v>
          </cell>
          <cell r="H65" t="str">
            <v>晋城市区省运汽校无线机房</v>
          </cell>
          <cell r="I65" t="str">
            <v>13746.00</v>
          </cell>
          <cell r="J65" t="str">
            <v>山西汽运集团晋城汽车运输有限公司驾驶员培训学校</v>
          </cell>
          <cell r="K65" t="str">
            <v>13753689986</v>
          </cell>
        </row>
        <row r="65">
          <cell r="M65" t="str">
            <v>注入</v>
          </cell>
          <cell r="N65" t="str">
            <v>密集市区</v>
          </cell>
          <cell r="O65" t="str">
            <v>wy-140202908000001004-12</v>
          </cell>
          <cell r="P65" t="str">
            <v>物业-晋城市区省运汽校无线机房-12</v>
          </cell>
          <cell r="Q65" t="str">
            <v>CTC-SJJC-2017-000496</v>
          </cell>
        </row>
        <row r="66">
          <cell r="F66" t="str">
            <v>140202908000001019</v>
          </cell>
          <cell r="G66" t="str">
            <v>刘炎辉</v>
          </cell>
          <cell r="H66" t="str">
            <v>晋城市区晓庄骨科医院无线机房</v>
          </cell>
          <cell r="I66" t="str">
            <v>8000.00</v>
          </cell>
          <cell r="J66" t="str">
            <v>王瑞生</v>
          </cell>
          <cell r="K66" t="str">
            <v>13903561819</v>
          </cell>
        </row>
        <row r="66">
          <cell r="M66" t="str">
            <v>注入</v>
          </cell>
          <cell r="N66" t="str">
            <v>一般市区</v>
          </cell>
          <cell r="O66" t="str">
            <v>wy-140202908000001019-13</v>
          </cell>
          <cell r="P66" t="str">
            <v>物业-晋城市区晓庄骨科医院无线机房-13</v>
          </cell>
          <cell r="Q66" t="str">
            <v>CTC-SJJC-2017-000511</v>
          </cell>
        </row>
        <row r="67">
          <cell r="F67" t="str">
            <v>140502700000225871</v>
          </cell>
          <cell r="G67" t="str">
            <v>故障白浩宇，巡检邢丰庆，取票刘炎辉</v>
          </cell>
          <cell r="H67" t="str">
            <v>市区果品冷库</v>
          </cell>
          <cell r="I67" t="str">
            <v>15000.00</v>
          </cell>
          <cell r="J67" t="str">
            <v>晋城市酷果冷链有限公司</v>
          </cell>
          <cell r="K67" t="str">
            <v>13835689981</v>
          </cell>
        </row>
        <row r="67">
          <cell r="M67" t="str">
            <v>注入</v>
          </cell>
          <cell r="N67" t="str">
            <v>一般市区</v>
          </cell>
          <cell r="O67" t="str">
            <v>wy-140502700000225871-2</v>
          </cell>
          <cell r="P67" t="str">
            <v>物业-市区果品冷库-2</v>
          </cell>
          <cell r="Q67" t="str">
            <v>CTC-SJJC-2017-000405</v>
          </cell>
        </row>
        <row r="68">
          <cell r="F68" t="str">
            <v>140502500000000120</v>
          </cell>
          <cell r="G68" t="str">
            <v>宋晋波</v>
          </cell>
          <cell r="H68" t="str">
            <v>市区_市区_二中北H</v>
          </cell>
          <cell r="I68" t="str">
            <v>10000.00</v>
          </cell>
          <cell r="J68" t="str">
            <v>晋城市北华苑商贸有限公司</v>
          </cell>
          <cell r="K68" t="str">
            <v>13994711695</v>
          </cell>
        </row>
        <row r="68">
          <cell r="M68" t="str">
            <v>自建</v>
          </cell>
          <cell r="N68" t="str">
            <v>密集市区</v>
          </cell>
          <cell r="O68" t="str">
            <v>wy-140502500000000120</v>
          </cell>
          <cell r="P68" t="str">
            <v>物业-市区_市区_二中北H</v>
          </cell>
          <cell r="Q68" t="str">
            <v>CTC-SJJC-2017-000479</v>
          </cell>
        </row>
        <row r="69">
          <cell r="F69" t="str">
            <v>140202908000001032</v>
          </cell>
          <cell r="G69" t="str">
            <v>白浩宇</v>
          </cell>
          <cell r="H69" t="str">
            <v>晋城市区白云浴都无线机房</v>
          </cell>
          <cell r="I69" t="str">
            <v>21060.00</v>
          </cell>
          <cell r="J69" t="str">
            <v>李国平</v>
          </cell>
          <cell r="K69" t="str">
            <v>15343569999</v>
          </cell>
        </row>
        <row r="69">
          <cell r="M69" t="str">
            <v>注入</v>
          </cell>
          <cell r="N69" t="str">
            <v>密集市区</v>
          </cell>
          <cell r="O69" t="str">
            <v>wy-140202908000001032-1</v>
          </cell>
          <cell r="P69" t="str">
            <v>物业-晋城市区白云浴都无线机房-1</v>
          </cell>
          <cell r="Q69" t="str">
            <v>CTC-SJJC-2017-000572</v>
          </cell>
        </row>
        <row r="70">
          <cell r="F70" t="str">
            <v>140202908000001085</v>
          </cell>
          <cell r="G70" t="str">
            <v>刘东东</v>
          </cell>
          <cell r="H70" t="str">
            <v>晋城市区金太阳分布式</v>
          </cell>
          <cell r="I70" t="str">
            <v>5000.00</v>
          </cell>
          <cell r="J70" t="str">
            <v>郭春辉</v>
          </cell>
          <cell r="K70" t="str">
            <v>18830611175</v>
          </cell>
        </row>
        <row r="70">
          <cell r="M70" t="str">
            <v>注入</v>
          </cell>
          <cell r="N70" t="str">
            <v>商业市场</v>
          </cell>
          <cell r="O70" t="str">
            <v>wy-140202908000001085-12</v>
          </cell>
          <cell r="P70" t="str">
            <v>物业-晋城市区金太阳分布式-12</v>
          </cell>
          <cell r="Q70" t="str">
            <v>CTC-SJJC-2017-000547</v>
          </cell>
        </row>
        <row r="71">
          <cell r="F71" t="str">
            <v>140202908000001106</v>
          </cell>
          <cell r="G71" t="str">
            <v>刘东东</v>
          </cell>
          <cell r="H71" t="str">
            <v>晋城市区宏盛玻璃厂无线机房</v>
          </cell>
          <cell r="I71" t="str">
            <v>22623.00</v>
          </cell>
          <cell r="J71" t="str">
            <v>刘新明</v>
          </cell>
          <cell r="K71" t="str">
            <v>13934068966</v>
          </cell>
        </row>
        <row r="71">
          <cell r="M71" t="str">
            <v>注入</v>
          </cell>
          <cell r="N71" t="str">
            <v>密集市区</v>
          </cell>
          <cell r="O71" t="str">
            <v>wy-140202908000001106-2</v>
          </cell>
          <cell r="P71" t="str">
            <v>物业-晋城市区宏盛玻璃厂无线机房-2</v>
          </cell>
          <cell r="Q71" t="str">
            <v>CTC-SJJC-2017-000571</v>
          </cell>
        </row>
        <row r="72">
          <cell r="F72" t="str">
            <v>140202908000001168</v>
          </cell>
          <cell r="G72" t="str">
            <v>田向阳</v>
          </cell>
          <cell r="H72" t="str">
            <v>晋城市区延安小区无线机房</v>
          </cell>
          <cell r="I72" t="str">
            <v>0.00</v>
          </cell>
          <cell r="J72" t="str">
            <v>山西晋通邮电实业有限公司晋城分公司-2</v>
          </cell>
          <cell r="K72" t="str">
            <v>18535695525</v>
          </cell>
        </row>
        <row r="72">
          <cell r="M72" t="str">
            <v>注入</v>
          </cell>
          <cell r="N72" t="str">
            <v>密集市区</v>
          </cell>
          <cell r="O72" t="str">
            <v>wy-140202908000001168-12</v>
          </cell>
          <cell r="P72" t="str">
            <v>物业-晋城市区延安小区无线机房-12</v>
          </cell>
          <cell r="Q72" t="str">
            <v>CTC-SJJC-ZM-001214</v>
          </cell>
        </row>
        <row r="73">
          <cell r="F73" t="str">
            <v>140502700000225921</v>
          </cell>
          <cell r="G73" t="str">
            <v>刘东东</v>
          </cell>
          <cell r="H73" t="str">
            <v>晋城市区汇邦SOHO无线机房</v>
          </cell>
          <cell r="I73" t="str">
            <v>18399.00</v>
          </cell>
          <cell r="J73" t="str">
            <v>晋城市东恒中泰物业管理有限公司</v>
          </cell>
          <cell r="K73" t="str">
            <v>18035608080</v>
          </cell>
        </row>
        <row r="73">
          <cell r="M73" t="str">
            <v>注入</v>
          </cell>
          <cell r="N73" t="str">
            <v>一般市区</v>
          </cell>
          <cell r="O73" t="str">
            <v>wy-140502700000225921-2</v>
          </cell>
          <cell r="P73" t="str">
            <v>物业-晋城市区汇邦SOHO无线机房-2</v>
          </cell>
          <cell r="Q73" t="str">
            <v>CTC-SJJC-2017-000573</v>
          </cell>
        </row>
        <row r="74">
          <cell r="F74" t="str">
            <v>140202908000000991</v>
          </cell>
          <cell r="G74" t="str">
            <v>白浩宇</v>
          </cell>
          <cell r="H74" t="str">
            <v>晋城市区后河面粉厂无线机房</v>
          </cell>
          <cell r="I74" t="str">
            <v>15500.00</v>
          </cell>
          <cell r="J74" t="str">
            <v>牛四清</v>
          </cell>
          <cell r="K74" t="str">
            <v>13620648815</v>
          </cell>
        </row>
        <row r="74">
          <cell r="M74" t="str">
            <v>注入</v>
          </cell>
          <cell r="N74" t="str">
            <v>密集市区</v>
          </cell>
          <cell r="O74" t="str">
            <v>wy-140202908000000991-4</v>
          </cell>
          <cell r="P74" t="str">
            <v>物业-晋城市区后河面粉厂无线机房-4</v>
          </cell>
          <cell r="Q74" t="str">
            <v>CTC-SJJC-2017-000656</v>
          </cell>
        </row>
        <row r="75">
          <cell r="F75" t="str">
            <v>140202908000000917</v>
          </cell>
          <cell r="G75" t="str">
            <v>郭明</v>
          </cell>
          <cell r="H75" t="str">
            <v>JCCQ金三角FHW</v>
          </cell>
          <cell r="I75" t="str">
            <v>8050.00</v>
          </cell>
          <cell r="J75" t="str">
            <v>李云云</v>
          </cell>
          <cell r="K75" t="str">
            <v>15535689571</v>
          </cell>
        </row>
        <row r="75">
          <cell r="M75" t="str">
            <v>注入</v>
          </cell>
          <cell r="N75" t="str">
            <v>商业市场</v>
          </cell>
          <cell r="O75" t="str">
            <v>wy-140202908000000917-2</v>
          </cell>
          <cell r="P75" t="str">
            <v>物业-JCCQ金三角FHW-2</v>
          </cell>
          <cell r="Q75" t="str">
            <v>CTC-SJJC-2017-000691</v>
          </cell>
        </row>
        <row r="76">
          <cell r="F76" t="str">
            <v>140202908000000796</v>
          </cell>
          <cell r="G76" t="str">
            <v>郭明</v>
          </cell>
          <cell r="H76" t="str">
            <v>JCCQ东掩HW</v>
          </cell>
          <cell r="I76" t="str">
            <v>0.00</v>
          </cell>
          <cell r="J76" t="str">
            <v>晋城市城区村民委员会</v>
          </cell>
          <cell r="K76" t="str">
            <v>15303562627</v>
          </cell>
        </row>
        <row r="76">
          <cell r="M76" t="str">
            <v>注入</v>
          </cell>
          <cell r="N76" t="str">
            <v>一般市区</v>
          </cell>
          <cell r="O76" t="str">
            <v>wy-140202908000000796</v>
          </cell>
          <cell r="P76" t="str">
            <v>物业-JCCQ东掩HW</v>
          </cell>
          <cell r="Q76" t="str">
            <v>CTC-SJJC-ZM-200002</v>
          </cell>
        </row>
        <row r="77">
          <cell r="F77" t="str">
            <v>140202908000000801</v>
          </cell>
          <cell r="G77" t="str">
            <v>郭明</v>
          </cell>
          <cell r="H77" t="str">
            <v>JCCQ西上庄夏匠FHW</v>
          </cell>
          <cell r="I77" t="str">
            <v>0.00</v>
          </cell>
          <cell r="J77" t="str">
            <v>晋城市城区村民委员会</v>
          </cell>
          <cell r="K77" t="str">
            <v>15303562627</v>
          </cell>
        </row>
        <row r="77">
          <cell r="M77" t="str">
            <v>注入</v>
          </cell>
          <cell r="N77" t="str">
            <v>其他交通干线</v>
          </cell>
          <cell r="O77" t="str">
            <v>wy-140202908000000801</v>
          </cell>
          <cell r="P77" t="str">
            <v>物业-JCCQ西上庄夏匠FHW</v>
          </cell>
          <cell r="Q77" t="str">
            <v>CTC-SJJC-ZM-200001</v>
          </cell>
        </row>
        <row r="78">
          <cell r="F78" t="str">
            <v>140202908000000894</v>
          </cell>
          <cell r="G78" t="str">
            <v>郭明</v>
          </cell>
          <cell r="H78" t="str">
            <v>JCCQ冯匠村西HW</v>
          </cell>
          <cell r="I78" t="str">
            <v>0.00</v>
          </cell>
          <cell r="J78" t="str">
            <v>晋城市城区村民委员会</v>
          </cell>
          <cell r="K78" t="str">
            <v>15303562627</v>
          </cell>
        </row>
        <row r="78">
          <cell r="M78" t="str">
            <v>注入</v>
          </cell>
          <cell r="N78" t="str">
            <v>乡镇</v>
          </cell>
          <cell r="O78" t="str">
            <v>wy-140202908000000894-2</v>
          </cell>
          <cell r="P78" t="str">
            <v>物业-JCCQ冯匠村西HW-2</v>
          </cell>
          <cell r="Q78" t="str">
            <v>CTC-SJJC-ZM-200003</v>
          </cell>
        </row>
        <row r="79">
          <cell r="F79" t="str">
            <v>140202908000001013</v>
          </cell>
          <cell r="G79" t="str">
            <v>田向阳</v>
          </cell>
          <cell r="H79" t="str">
            <v>晋城市区吐月面粉厂无线机房</v>
          </cell>
          <cell r="I79" t="str">
            <v>16500.00</v>
          </cell>
          <cell r="J79" t="str">
            <v>晋城市吐月面粉有限公司</v>
          </cell>
          <cell r="K79" t="str">
            <v>13700562911</v>
          </cell>
        </row>
        <row r="79">
          <cell r="M79" t="str">
            <v>注入</v>
          </cell>
          <cell r="N79" t="str">
            <v>密集市区</v>
          </cell>
          <cell r="O79" t="str">
            <v>wy-140202908000001013-4</v>
          </cell>
          <cell r="P79" t="str">
            <v>物业-晋城市区吐月面粉厂无线机房-4</v>
          </cell>
          <cell r="Q79" t="str">
            <v>CTC-SJJC-2017-000707</v>
          </cell>
        </row>
        <row r="80">
          <cell r="F80" t="str">
            <v>140202908000000976</v>
          </cell>
          <cell r="G80" t="str">
            <v>刘东东</v>
          </cell>
          <cell r="H80" t="str">
            <v>JCCQ酱醋厂HW无线机房01</v>
          </cell>
          <cell r="I80" t="str">
            <v>35500.00</v>
          </cell>
          <cell r="J80" t="str">
            <v>李静波</v>
          </cell>
          <cell r="K80" t="str">
            <v>13303566660</v>
          </cell>
        </row>
        <row r="80">
          <cell r="M80" t="str">
            <v>注入</v>
          </cell>
          <cell r="N80" t="str">
            <v>密集市区</v>
          </cell>
          <cell r="O80" t="str">
            <v>wy-140202908000000976-3</v>
          </cell>
          <cell r="P80" t="str">
            <v>物业-JCCQ酱醋厂HW-3</v>
          </cell>
          <cell r="Q80" t="str">
            <v>CTC-SJJC-2017-000710</v>
          </cell>
        </row>
        <row r="81">
          <cell r="F81" t="str">
            <v>140202908000001164</v>
          </cell>
          <cell r="G81" t="str">
            <v>刘炎辉</v>
          </cell>
          <cell r="H81" t="str">
            <v>晋城市区晓庄水厂无线机房</v>
          </cell>
          <cell r="I81" t="str">
            <v>5500.00</v>
          </cell>
          <cell r="J81" t="str">
            <v>王建明</v>
          </cell>
          <cell r="K81" t="str">
            <v>13835608599</v>
          </cell>
        </row>
        <row r="81">
          <cell r="M81" t="str">
            <v>注入</v>
          </cell>
          <cell r="N81" t="str">
            <v>一般市区</v>
          </cell>
          <cell r="O81" t="str">
            <v>wy-140202908000001164-2</v>
          </cell>
          <cell r="P81" t="str">
            <v>物业-晋城市区晓庄水厂无线机房-2</v>
          </cell>
          <cell r="Q81" t="str">
            <v>CTC-SJJC-2017-000727</v>
          </cell>
        </row>
        <row r="82">
          <cell r="F82" t="str">
            <v>140202908000001416</v>
          </cell>
          <cell r="G82" t="str">
            <v>白浩宇</v>
          </cell>
          <cell r="H82" t="str">
            <v>市区双星宾馆</v>
          </cell>
          <cell r="I82" t="str">
            <v>30000.00</v>
          </cell>
          <cell r="J82" t="str">
            <v>晋城市永晋实业有限公司</v>
          </cell>
          <cell r="K82" t="str">
            <v>13633562099</v>
          </cell>
        </row>
        <row r="82">
          <cell r="M82" t="str">
            <v>注入</v>
          </cell>
          <cell r="N82" t="str">
            <v>密集市区</v>
          </cell>
          <cell r="O82" t="str">
            <v>wy-140202908000001416-12</v>
          </cell>
          <cell r="P82" t="str">
            <v>物业-市区双星宾馆-12</v>
          </cell>
          <cell r="Q82" t="str">
            <v>CTC-SJJC-2017-000739</v>
          </cell>
        </row>
        <row r="83">
          <cell r="F83" t="str">
            <v>140202908000001010</v>
          </cell>
          <cell r="G83" t="str">
            <v>田向阳</v>
          </cell>
          <cell r="H83" t="str">
            <v>晋城市区市八中无线机房</v>
          </cell>
          <cell r="I83" t="str">
            <v>16366.00</v>
          </cell>
          <cell r="J83" t="str">
            <v>来保明</v>
          </cell>
          <cell r="K83" t="str">
            <v>15135651883</v>
          </cell>
        </row>
        <row r="83">
          <cell r="M83" t="str">
            <v>注入</v>
          </cell>
          <cell r="N83" t="str">
            <v>密集市区</v>
          </cell>
          <cell r="O83" t="str">
            <v>wy-140202908000001010-13</v>
          </cell>
          <cell r="P83" t="str">
            <v>物业-晋城市区市八中无线机房-13</v>
          </cell>
          <cell r="Q83" t="str">
            <v>CTC-SJJC-2017-000742</v>
          </cell>
        </row>
        <row r="84">
          <cell r="F84" t="str">
            <v>140202908000001081</v>
          </cell>
          <cell r="G84" t="str">
            <v>郭明</v>
          </cell>
          <cell r="H84" t="str">
            <v>晋城市区恒光热力分布式</v>
          </cell>
          <cell r="I84" t="str">
            <v>25125.00</v>
          </cell>
          <cell r="J84" t="str">
            <v>申潮</v>
          </cell>
          <cell r="K84" t="str">
            <v>13593331421</v>
          </cell>
        </row>
        <row r="84">
          <cell r="M84" t="str">
            <v>注入</v>
          </cell>
          <cell r="N84" t="str">
            <v>农村</v>
          </cell>
          <cell r="O84" t="str">
            <v>wy-140202908000001081-3</v>
          </cell>
          <cell r="P84" t="str">
            <v>物业-晋城市区恒光热力分布式-3</v>
          </cell>
          <cell r="Q84" t="str">
            <v>CTC-SJJC-2017-000760</v>
          </cell>
        </row>
        <row r="85">
          <cell r="F85" t="str">
            <v>140500908000000075</v>
          </cell>
          <cell r="G85" t="str">
            <v>郭明</v>
          </cell>
          <cell r="H85" t="str">
            <v>恒通热电厂</v>
          </cell>
          <cell r="I85" t="str">
            <v>13746.00</v>
          </cell>
          <cell r="J85" t="str">
            <v>申潮</v>
          </cell>
          <cell r="K85" t="str">
            <v>13593331421</v>
          </cell>
        </row>
        <row r="85">
          <cell r="M85" t="str">
            <v>注入</v>
          </cell>
          <cell r="N85" t="str">
            <v>一般市区</v>
          </cell>
          <cell r="O85" t="str">
            <v>wy-140500908000000075-1</v>
          </cell>
          <cell r="P85" t="str">
            <v>物业-恒通热电厂-1</v>
          </cell>
          <cell r="Q85" t="str">
            <v>CTC-SJJC-2017-000759</v>
          </cell>
        </row>
        <row r="86">
          <cell r="F86" t="str">
            <v>140202908000001357</v>
          </cell>
          <cell r="G86" t="str">
            <v>田向阳</v>
          </cell>
          <cell r="H86" t="str">
            <v>市区金凤凰</v>
          </cell>
          <cell r="I86" t="str">
            <v>13000.00</v>
          </cell>
          <cell r="J86" t="str">
            <v>樊秀奇</v>
          </cell>
          <cell r="K86" t="str">
            <v>18635645365</v>
          </cell>
        </row>
        <row r="86">
          <cell r="M86" t="str">
            <v>注入</v>
          </cell>
        </row>
        <row r="86">
          <cell r="O86" t="str">
            <v>wy-140202908000001357-12</v>
          </cell>
          <cell r="P86" t="str">
            <v>物业-市区金凤凰-12</v>
          </cell>
          <cell r="Q86" t="str">
            <v>CTC-SJJC-2017-000757</v>
          </cell>
        </row>
        <row r="87">
          <cell r="F87" t="str">
            <v>140202908000001336</v>
          </cell>
          <cell r="G87" t="str">
            <v>刘东东</v>
          </cell>
          <cell r="H87" t="str">
            <v>市区瑞丰工贸</v>
          </cell>
          <cell r="I87" t="str">
            <v>10000.00</v>
          </cell>
          <cell r="J87" t="str">
            <v>晋城市瑞丰工贸有限公司</v>
          </cell>
          <cell r="K87" t="str">
            <v>13835609812</v>
          </cell>
        </row>
        <row r="87">
          <cell r="M87" t="str">
            <v>注入</v>
          </cell>
          <cell r="N87" t="str">
            <v>密集市区</v>
          </cell>
          <cell r="O87" t="str">
            <v>wy-140202908000001336-5</v>
          </cell>
          <cell r="P87" t="str">
            <v>物业-市区瑞丰工贸-5</v>
          </cell>
          <cell r="Q87" t="str">
            <v>CTC-SJJC-2017-000844</v>
          </cell>
        </row>
        <row r="88">
          <cell r="F88" t="str">
            <v>140502500000000144</v>
          </cell>
          <cell r="G88" t="str">
            <v>宋晋波</v>
          </cell>
          <cell r="H88" t="str">
            <v>市区_市区_现代城</v>
          </cell>
          <cell r="I88" t="str">
            <v>12698.00</v>
          </cell>
          <cell r="J88" t="str">
            <v>晋城市东恒中泰物业管理有限公司</v>
          </cell>
          <cell r="K88" t="str">
            <v>18035608080</v>
          </cell>
        </row>
        <row r="88">
          <cell r="M88" t="str">
            <v>自建</v>
          </cell>
          <cell r="N88" t="str">
            <v>密集市区</v>
          </cell>
          <cell r="O88" t="str">
            <v>wy-140502500000000144</v>
          </cell>
          <cell r="P88" t="str">
            <v>物业-市区_市区_现代城</v>
          </cell>
          <cell r="Q88" t="str">
            <v>CTC-SJJC-2017-000780</v>
          </cell>
        </row>
        <row r="89">
          <cell r="F89" t="str">
            <v>140202908000001318</v>
          </cell>
          <cell r="G89" t="str">
            <v>李志会</v>
          </cell>
          <cell r="H89" t="str">
            <v>市区怡凤小区</v>
          </cell>
          <cell r="I89" t="str">
            <v>5000.00</v>
          </cell>
          <cell r="J89" t="str">
            <v>晋城市和和物业有限公司</v>
          </cell>
          <cell r="K89" t="str">
            <v>2180152</v>
          </cell>
        </row>
        <row r="89">
          <cell r="M89" t="str">
            <v>注入</v>
          </cell>
          <cell r="N89" t="str">
            <v>密集市区</v>
          </cell>
          <cell r="O89" t="str">
            <v>wy-140202908000001318-2</v>
          </cell>
          <cell r="P89" t="str">
            <v>物业-市区怡凤小区-2</v>
          </cell>
          <cell r="Q89" t="str">
            <v>CTC-SJJC-2017-000918</v>
          </cell>
        </row>
        <row r="90">
          <cell r="F90" t="str">
            <v>140502500000000013</v>
          </cell>
          <cell r="G90" t="str">
            <v>郭明</v>
          </cell>
          <cell r="H90" t="str">
            <v>吴王山公园</v>
          </cell>
          <cell r="I90" t="str">
            <v>13000.00</v>
          </cell>
          <cell r="J90" t="str">
            <v>晋城市城区汽车运输公司</v>
          </cell>
          <cell r="K90" t="str">
            <v>13096556628</v>
          </cell>
        </row>
        <row r="90">
          <cell r="M90" t="str">
            <v>自建</v>
          </cell>
          <cell r="N90" t="str">
            <v>一般市区</v>
          </cell>
          <cell r="O90" t="str">
            <v>wy-140502500000000013</v>
          </cell>
          <cell r="P90" t="str">
            <v>物业-吴王山公园</v>
          </cell>
          <cell r="Q90" t="str">
            <v>CTC-SJJC-2017-000867</v>
          </cell>
        </row>
        <row r="91">
          <cell r="F91" t="str">
            <v>140502700000225957</v>
          </cell>
          <cell r="G91" t="str">
            <v>刘炎辉</v>
          </cell>
          <cell r="H91" t="str">
            <v>市区富士康公寓</v>
          </cell>
          <cell r="I91" t="str">
            <v>2880.00</v>
          </cell>
          <cell r="J91" t="str">
            <v>富晋精密工业（晋城）有限公司</v>
          </cell>
          <cell r="K91" t="str">
            <v>15303562621</v>
          </cell>
        </row>
        <row r="91">
          <cell r="M91" t="str">
            <v>注入</v>
          </cell>
          <cell r="N91" t="str">
            <v>一般市区</v>
          </cell>
          <cell r="O91" t="str">
            <v>wy-140502700000225957-1</v>
          </cell>
          <cell r="P91" t="str">
            <v>物业-市区富士康公寓-1</v>
          </cell>
          <cell r="Q91" t="str">
            <v>CTC-SJJC-ZM-300102</v>
          </cell>
        </row>
        <row r="92">
          <cell r="F92" t="str">
            <v>140202908000000763</v>
          </cell>
          <cell r="G92" t="str">
            <v>刘东东</v>
          </cell>
          <cell r="H92" t="str">
            <v>JCCQ盈盛圆大酒店FHW</v>
          </cell>
          <cell r="I92" t="str">
            <v>13700.00</v>
          </cell>
          <cell r="J92" t="str">
            <v>晋城市德豪宾馆有限公司黄华街店</v>
          </cell>
          <cell r="K92" t="str">
            <v>15034617791</v>
          </cell>
        </row>
        <row r="92">
          <cell r="M92" t="str">
            <v>注入</v>
          </cell>
          <cell r="N92" t="str">
            <v>密集市区</v>
          </cell>
          <cell r="O92" t="str">
            <v>wy-140202908000000763-11</v>
          </cell>
          <cell r="P92" t="str">
            <v>物业-JCCQ盈盛圆大酒店FHW-11</v>
          </cell>
          <cell r="Q92" t="str">
            <v>CTC-SJJC-2017-000978</v>
          </cell>
        </row>
        <row r="93">
          <cell r="F93" t="str">
            <v>140500908000000067</v>
          </cell>
          <cell r="G93" t="str">
            <v>田向阳</v>
          </cell>
          <cell r="H93" t="str">
            <v>市区后疙瘩居委楼顶基站</v>
          </cell>
          <cell r="I93" t="str">
            <v>8459.00</v>
          </cell>
          <cell r="J93" t="str">
            <v>王焕</v>
          </cell>
          <cell r="K93" t="str">
            <v>13038054818</v>
          </cell>
        </row>
        <row r="93">
          <cell r="M93" t="str">
            <v>注入</v>
          </cell>
          <cell r="N93" t="str">
            <v>一般市区</v>
          </cell>
          <cell r="O93" t="str">
            <v>wy-140500908000000067-2</v>
          </cell>
          <cell r="P93" t="str">
            <v>物业-市区后疙瘩居委楼顶基站-2</v>
          </cell>
          <cell r="Q93" t="str">
            <v>CTC-SJJC-2017-000962</v>
          </cell>
        </row>
        <row r="94">
          <cell r="F94" t="str">
            <v>140202908000001112</v>
          </cell>
          <cell r="G94" t="str">
            <v>白浩宇</v>
          </cell>
          <cell r="H94" t="str">
            <v>晋城市区金建集团无线机房</v>
          </cell>
          <cell r="I94" t="str">
            <v>0.00</v>
          </cell>
          <cell r="J94" t="str">
            <v>刘聚同</v>
          </cell>
          <cell r="K94" t="str">
            <v>13903562567</v>
          </cell>
        </row>
        <row r="94">
          <cell r="M94" t="str">
            <v>注入</v>
          </cell>
          <cell r="N94" t="str">
            <v>密集市区</v>
          </cell>
          <cell r="O94" t="str">
            <v>wy-140202908000001112-2</v>
          </cell>
          <cell r="P94" t="str">
            <v>物业-晋城市区金建集团无线机房-2</v>
          </cell>
          <cell r="Q94" t="str">
            <v>CTC-SJJC-ZM-200584</v>
          </cell>
        </row>
        <row r="95">
          <cell r="F95" t="str">
            <v>140202908000001021</v>
          </cell>
          <cell r="G95" t="str">
            <v>郭明</v>
          </cell>
          <cell r="H95" t="str">
            <v>晋城市区南掩一体化</v>
          </cell>
          <cell r="I95" t="str">
            <v>5287.00</v>
          </cell>
          <cell r="J95" t="str">
            <v>晋城市城区西上庄街道办事处南畔村村民委员会</v>
          </cell>
          <cell r="K95" t="str">
            <v>13100067358</v>
          </cell>
        </row>
        <row r="95">
          <cell r="M95" t="str">
            <v>注入</v>
          </cell>
          <cell r="N95" t="str">
            <v>农村</v>
          </cell>
          <cell r="O95" t="str">
            <v>wy-140202908000001021-4</v>
          </cell>
          <cell r="P95" t="str">
            <v>物业-晋城市区南掩一体化-4</v>
          </cell>
          <cell r="Q95" t="str">
            <v>CTC-SJJC-2017-001016</v>
          </cell>
        </row>
        <row r="96">
          <cell r="F96" t="str">
            <v>140502700000225910</v>
          </cell>
          <cell r="G96" t="str">
            <v>郭明</v>
          </cell>
          <cell r="H96" t="str">
            <v>晋城市区晋城兰花物流（西环路）无线机房</v>
          </cell>
          <cell r="I96" t="str">
            <v>11100.00</v>
          </cell>
          <cell r="J96" t="str">
            <v>晋城市城区西上庄街道办事处郜匠村村民委员会</v>
          </cell>
          <cell r="K96" t="str">
            <v>13835647089</v>
          </cell>
        </row>
        <row r="96">
          <cell r="M96" t="str">
            <v>注入</v>
          </cell>
          <cell r="N96" t="str">
            <v>一般市区</v>
          </cell>
          <cell r="O96" t="str">
            <v>wy-140502700000225910-1</v>
          </cell>
          <cell r="P96" t="str">
            <v>物业-晋城市区晋城兰花物流（西环路）无线机房-1</v>
          </cell>
          <cell r="Q96" t="str">
            <v>CTC-SJJC-2017-001014</v>
          </cell>
        </row>
        <row r="97">
          <cell r="F97" t="str">
            <v>140502500000001369</v>
          </cell>
          <cell r="G97" t="str">
            <v>故障白浩宇，巡检邢丰庆，取票刘炎辉</v>
          </cell>
          <cell r="H97" t="str">
            <v>城区_城区_客运东站H</v>
          </cell>
          <cell r="I97" t="str">
            <v>16000.00</v>
          </cell>
          <cell r="J97" t="str">
            <v>晋城市四海通达商贸有限公司</v>
          </cell>
          <cell r="K97" t="str">
            <v>13994709042</v>
          </cell>
        </row>
        <row r="97">
          <cell r="M97" t="str">
            <v>自建</v>
          </cell>
        </row>
        <row r="97">
          <cell r="O97" t="str">
            <v>wy-140502500000001369</v>
          </cell>
          <cell r="P97" t="str">
            <v>物业-城区_城区_客运东站H</v>
          </cell>
          <cell r="Q97" t="str">
            <v>CTC-SJJC-2017-001094</v>
          </cell>
        </row>
        <row r="98">
          <cell r="F98" t="str">
            <v>140202908000001044</v>
          </cell>
          <cell r="G98" t="str">
            <v>李志会</v>
          </cell>
          <cell r="H98" t="str">
            <v>晋城市区凤瀛园无线机房</v>
          </cell>
          <cell r="I98" t="str">
            <v>10110.00</v>
          </cell>
          <cell r="J98" t="str">
            <v>车志芳</v>
          </cell>
          <cell r="K98" t="str">
            <v>18535604840</v>
          </cell>
        </row>
        <row r="98">
          <cell r="M98" t="str">
            <v>注入</v>
          </cell>
          <cell r="N98" t="str">
            <v>一般市区</v>
          </cell>
          <cell r="O98" t="str">
            <v>wy-140202908000001044-13</v>
          </cell>
          <cell r="P98" t="str">
            <v>物业-晋城市区凤瀛园无线机房-13</v>
          </cell>
          <cell r="Q98" t="str">
            <v>CTC-SJJC-2017-001116</v>
          </cell>
        </row>
        <row r="99">
          <cell r="F99" t="str">
            <v>140202908000000898</v>
          </cell>
          <cell r="G99" t="str">
            <v>刘炎辉</v>
          </cell>
          <cell r="H99" t="str">
            <v>JCCQ绿景佳苑HW</v>
          </cell>
          <cell r="I99" t="str">
            <v>15000.00</v>
          </cell>
          <cell r="J99" t="str">
            <v>晋城市新凤苑物业服务有限公司</v>
          </cell>
          <cell r="K99" t="str">
            <v>2057553</v>
          </cell>
        </row>
        <row r="99">
          <cell r="M99" t="str">
            <v>注入</v>
          </cell>
          <cell r="N99" t="str">
            <v>密集市区</v>
          </cell>
          <cell r="O99" t="str">
            <v>wy-140202908000000898-4</v>
          </cell>
          <cell r="P99" t="str">
            <v>物业-JCCQ绿景佳苑HW-4</v>
          </cell>
          <cell r="Q99" t="str">
            <v>CTC-SJJC-2017-000736</v>
          </cell>
        </row>
        <row r="100">
          <cell r="F100" t="str">
            <v>140202908000000989</v>
          </cell>
          <cell r="G100" t="str">
            <v>田向阳</v>
          </cell>
          <cell r="H100" t="str">
            <v>晋城市区华森洗浴无线机房</v>
          </cell>
          <cell r="I100" t="str">
            <v>23000.00</v>
          </cell>
          <cell r="J100" t="str">
            <v>晋城市华森实业有限公司</v>
          </cell>
          <cell r="K100" t="str">
            <v>13936975222</v>
          </cell>
        </row>
        <row r="100">
          <cell r="M100" t="str">
            <v>注入</v>
          </cell>
          <cell r="N100" t="str">
            <v>乡镇</v>
          </cell>
          <cell r="O100" t="str">
            <v>wy-140202908000000989-1</v>
          </cell>
          <cell r="P100" t="str">
            <v>物业-晋城市区华森洗浴无线机房-2</v>
          </cell>
          <cell r="Q100" t="str">
            <v>CTC-SJJC-2018-000008</v>
          </cell>
        </row>
        <row r="101">
          <cell r="F101" t="str">
            <v>140525908000000516</v>
          </cell>
          <cell r="G101" t="str">
            <v>刘东东</v>
          </cell>
          <cell r="H101" t="str">
            <v>晋城市区泽州县水利局无线机房</v>
          </cell>
          <cell r="I101" t="str">
            <v>6873.00</v>
          </cell>
          <cell r="J101" t="str">
            <v>孟建刚</v>
          </cell>
          <cell r="K101" t="str">
            <v>13835665536</v>
          </cell>
        </row>
        <row r="101">
          <cell r="M101" t="str">
            <v>注入</v>
          </cell>
          <cell r="N101" t="str">
            <v>密集市区</v>
          </cell>
          <cell r="O101" t="str">
            <v>wy-140525908000000516-13</v>
          </cell>
          <cell r="P101" t="str">
            <v>物业-晋城市区泽州县水利局无线机房-13</v>
          </cell>
          <cell r="Q101" t="str">
            <v>CTC-SJJC-2018-000030</v>
          </cell>
        </row>
        <row r="102">
          <cell r="F102" t="str">
            <v>140202908000001065</v>
          </cell>
          <cell r="G102" t="str">
            <v>白浩宇</v>
          </cell>
          <cell r="H102" t="str">
            <v>晋城市区赵位村无线机房</v>
          </cell>
          <cell r="I102" t="str">
            <v>4347.00</v>
          </cell>
          <cell r="J102" t="str">
            <v>郭小同</v>
          </cell>
          <cell r="K102" t="str">
            <v>13903567690</v>
          </cell>
        </row>
        <row r="102">
          <cell r="M102" t="str">
            <v>注入</v>
          </cell>
          <cell r="N102" t="str">
            <v>密集市区</v>
          </cell>
          <cell r="O102" t="str">
            <v>wy-140202908000001065-5</v>
          </cell>
          <cell r="P102" t="str">
            <v>物业-晋城市区赵位村无线机房-5</v>
          </cell>
          <cell r="Q102" t="str">
            <v>CTC-SJJC-2018-000027</v>
          </cell>
        </row>
        <row r="103">
          <cell r="F103" t="str">
            <v>140202908000001432</v>
          </cell>
          <cell r="G103" t="str">
            <v>刘东东</v>
          </cell>
          <cell r="H103" t="str">
            <v>市区蕴麒家园</v>
          </cell>
          <cell r="I103" t="str">
            <v>8000.00</v>
          </cell>
          <cell r="J103" t="str">
            <v>晋城市嘉园物业管理有限公司</v>
          </cell>
          <cell r="K103" t="str">
            <v>13283563800</v>
          </cell>
        </row>
        <row r="103">
          <cell r="M103" t="str">
            <v>注入</v>
          </cell>
          <cell r="N103" t="str">
            <v>密集市区</v>
          </cell>
          <cell r="O103" t="str">
            <v>wy-140202908000001432-5</v>
          </cell>
          <cell r="P103" t="str">
            <v>物业-市区蕴麒家园-5</v>
          </cell>
          <cell r="Q103" t="str">
            <v>CTC-SJJC-2017-001020</v>
          </cell>
        </row>
        <row r="104">
          <cell r="F104" t="str">
            <v>140202908000000896</v>
          </cell>
          <cell r="G104" t="str">
            <v>刘东东</v>
          </cell>
          <cell r="H104" t="str">
            <v>JCCQ星河学校HW</v>
          </cell>
          <cell r="I104" t="str">
            <v>31722.00</v>
          </cell>
          <cell r="J104" t="str">
            <v>晋城市星河学校</v>
          </cell>
          <cell r="K104" t="str">
            <v>13008054616</v>
          </cell>
        </row>
        <row r="104">
          <cell r="M104" t="str">
            <v>注入</v>
          </cell>
          <cell r="N104" t="str">
            <v>乡镇</v>
          </cell>
          <cell r="O104" t="str">
            <v>wy-140202908000000896-4</v>
          </cell>
          <cell r="P104" t="str">
            <v>物业-JCCQ星河学校HW-4</v>
          </cell>
          <cell r="Q104" t="str">
            <v>CTC-SJJC-2018-000164</v>
          </cell>
        </row>
        <row r="105">
          <cell r="F105" t="str">
            <v>140202908000001047</v>
          </cell>
          <cell r="G105" t="str">
            <v>白浩宇</v>
          </cell>
          <cell r="H105" t="str">
            <v>晋城市区统一摩配城无线机房</v>
          </cell>
          <cell r="I105" t="str">
            <v>12830.00</v>
          </cell>
          <cell r="J105" t="str">
            <v>李国庆</v>
          </cell>
          <cell r="K105" t="str">
            <v>13703562102</v>
          </cell>
        </row>
        <row r="105">
          <cell r="M105" t="str">
            <v>注入</v>
          </cell>
          <cell r="N105" t="str">
            <v>密集市区</v>
          </cell>
          <cell r="O105" t="str">
            <v>wy-140202908000001047-5</v>
          </cell>
          <cell r="P105" t="str">
            <v>物业-晋城市区统一摩配城无线机房-5</v>
          </cell>
          <cell r="Q105" t="str">
            <v>CTC-SJJC-2018-000157</v>
          </cell>
        </row>
        <row r="106">
          <cell r="F106" t="str">
            <v>140502700000114246</v>
          </cell>
          <cell r="G106" t="str">
            <v>刘炎辉</v>
          </cell>
          <cell r="H106" t="str">
            <v>JCCQ九重天HW</v>
          </cell>
          <cell r="I106" t="str">
            <v>35000.00</v>
          </cell>
          <cell r="J106" t="str">
            <v>晋城市景茂府商贸有限公司</v>
          </cell>
          <cell r="K106" t="str">
            <v>13835604522</v>
          </cell>
        </row>
        <row r="106">
          <cell r="M106" t="str">
            <v>注入</v>
          </cell>
          <cell r="N106" t="str">
            <v>密集市区</v>
          </cell>
          <cell r="O106" t="str">
            <v>wy-140502700000114246-5</v>
          </cell>
          <cell r="P106" t="str">
            <v>物业-JCCQ九重天HW-5</v>
          </cell>
          <cell r="Q106" t="str">
            <v>CTC-SJJC-2018-000187</v>
          </cell>
        </row>
        <row r="107">
          <cell r="F107" t="str">
            <v>140502500000000110</v>
          </cell>
          <cell r="G107" t="str">
            <v>李志会</v>
          </cell>
          <cell r="H107" t="str">
            <v>市区_市区_皇城药业新办公楼</v>
          </cell>
          <cell r="I107" t="str">
            <v>12000.00</v>
          </cell>
          <cell r="J107" t="str">
            <v>山西皇城相府药业股份有限公司</v>
          </cell>
          <cell r="K107" t="str">
            <v>13935669775</v>
          </cell>
        </row>
        <row r="107">
          <cell r="M107" t="str">
            <v>自建</v>
          </cell>
          <cell r="N107" t="str">
            <v>密集市区</v>
          </cell>
          <cell r="O107" t="str">
            <v>wy-140502500000000110-1</v>
          </cell>
          <cell r="P107" t="str">
            <v>物业-市区_市区_皇城药业新办公楼-1</v>
          </cell>
          <cell r="Q107" t="str">
            <v>CTC-SJJC-2018-000206</v>
          </cell>
        </row>
        <row r="108">
          <cell r="F108" t="str">
            <v>140202908000000882</v>
          </cell>
          <cell r="G108" t="str">
            <v>故障白浩宇，巡检邢丰庆，取票刘炎辉</v>
          </cell>
          <cell r="H108" t="str">
            <v>JCCQ鑫山生物HW</v>
          </cell>
          <cell r="I108" t="str">
            <v>25000.00</v>
          </cell>
          <cell r="J108" t="str">
            <v>晋城市德宇科技开发有限公司</v>
          </cell>
          <cell r="K108" t="str">
            <v>18235640113</v>
          </cell>
        </row>
        <row r="108">
          <cell r="M108" t="str">
            <v>注入</v>
          </cell>
          <cell r="N108" t="str">
            <v>密集市区</v>
          </cell>
          <cell r="O108" t="str">
            <v>wy-140202908000000882-3</v>
          </cell>
          <cell r="P108" t="str">
            <v>物业-JCCQ鑫山生物HW-3</v>
          </cell>
          <cell r="Q108" t="str">
            <v>CTC-SJJC-2018-000220</v>
          </cell>
        </row>
        <row r="109">
          <cell r="F109" t="str">
            <v>140502019000000134</v>
          </cell>
          <cell r="G109" t="str">
            <v>郭明</v>
          </cell>
          <cell r="H109" t="str">
            <v>东后河高层</v>
          </cell>
          <cell r="I109" t="str">
            <v>3500.00</v>
          </cell>
          <cell r="J109" t="str">
            <v>晋城市东泽苑物业管理有限公司</v>
          </cell>
          <cell r="K109" t="str">
            <v>13834931267</v>
          </cell>
        </row>
        <row r="109">
          <cell r="M109" t="str">
            <v>自建</v>
          </cell>
        </row>
        <row r="109">
          <cell r="O109" t="str">
            <v>wy-140502019000000134</v>
          </cell>
          <cell r="P109" t="str">
            <v>物业-东后河高层</v>
          </cell>
          <cell r="Q109" t="str">
            <v>CTC-SJJC-2018-000093</v>
          </cell>
        </row>
        <row r="110">
          <cell r="F110" t="str">
            <v>140581010000000218</v>
          </cell>
          <cell r="G110" t="str">
            <v>田向阳</v>
          </cell>
          <cell r="H110" t="str">
            <v>市区_市区_香槟蓝山H</v>
          </cell>
          <cell r="I110" t="str">
            <v>15115.00</v>
          </cell>
          <cell r="J110" t="str">
            <v>张永刚</v>
          </cell>
          <cell r="K110" t="str">
            <v>15935069525</v>
          </cell>
        </row>
        <row r="110">
          <cell r="M110" t="str">
            <v>自建</v>
          </cell>
          <cell r="N110" t="str">
            <v>一般市区</v>
          </cell>
          <cell r="O110" t="str">
            <v>wy-140581010000000218-1</v>
          </cell>
          <cell r="P110" t="str">
            <v>物业-市区_市区_香槟蓝山H-1</v>
          </cell>
          <cell r="Q110" t="str">
            <v>CTC-SJJC-2018-000234</v>
          </cell>
        </row>
        <row r="111">
          <cell r="F111" t="str">
            <v>140502600000001929</v>
          </cell>
          <cell r="G111" t="str">
            <v>郭明</v>
          </cell>
          <cell r="H111" t="str">
            <v>冯匠村西南市区市区北岩村</v>
          </cell>
          <cell r="I111" t="str">
            <v>10500.00</v>
          </cell>
          <cell r="J111" t="str">
            <v>晋城市城区西上庄街道办事处冯匠村村民委员会</v>
          </cell>
          <cell r="K111" t="str">
            <v>13313469998</v>
          </cell>
        </row>
        <row r="111">
          <cell r="M111" t="str">
            <v>自建</v>
          </cell>
        </row>
        <row r="111">
          <cell r="O111" t="str">
            <v>wy-140502600000001929</v>
          </cell>
          <cell r="P111" t="str">
            <v>物业-冯匠村西南(市区_市区_北岩村)</v>
          </cell>
          <cell r="Q111" t="str">
            <v>CTC-SJJC-2018-000291</v>
          </cell>
        </row>
        <row r="112">
          <cell r="F112" t="str">
            <v>14050201000064</v>
          </cell>
          <cell r="G112" t="str">
            <v>白浩宇</v>
          </cell>
          <cell r="H112" t="str">
            <v>市区_市区_小河西H</v>
          </cell>
          <cell r="I112" t="str">
            <v>13000.00</v>
          </cell>
          <cell r="J112" t="str">
            <v>晋城市城区西街街道办事处苗孟庄社区居民委员会</v>
          </cell>
          <cell r="K112" t="str">
            <v>13835628088</v>
          </cell>
        </row>
        <row r="112">
          <cell r="M112" t="str">
            <v>自建</v>
          </cell>
          <cell r="N112" t="str">
            <v>一般市区</v>
          </cell>
          <cell r="O112" t="str">
            <v>wy-14050201000064</v>
          </cell>
          <cell r="P112" t="str">
            <v>物业-市区_市区_小河西H</v>
          </cell>
          <cell r="Q112" t="str">
            <v>CTC-SJJC-2018-000264</v>
          </cell>
        </row>
        <row r="113">
          <cell r="F113" t="str">
            <v>140502700000114693</v>
          </cell>
          <cell r="G113" t="str">
            <v>田向阳</v>
          </cell>
          <cell r="H113" t="str">
            <v>晋城市区焦山无线机房</v>
          </cell>
          <cell r="I113" t="str">
            <v>8459.00</v>
          </cell>
          <cell r="J113" t="str">
            <v>晋城市城区西上庄街道办事处焦山村村民委员会</v>
          </cell>
          <cell r="K113" t="str">
            <v>18535604756</v>
          </cell>
        </row>
        <row r="113">
          <cell r="M113" t="str">
            <v>注入</v>
          </cell>
          <cell r="N113" t="str">
            <v>乡镇</v>
          </cell>
          <cell r="O113" t="str">
            <v>wy-140502700000114693-23</v>
          </cell>
          <cell r="P113" t="str">
            <v>物业-晋城市区焦山无线机房-23</v>
          </cell>
          <cell r="Q113" t="str">
            <v>CTC-SJJC-2018-000247</v>
          </cell>
        </row>
        <row r="114">
          <cell r="F114" t="str">
            <v>140202908000001128</v>
          </cell>
          <cell r="G114" t="str">
            <v>李志会</v>
          </cell>
          <cell r="H114" t="str">
            <v>晋城市区旅游局无线机房</v>
          </cell>
          <cell r="I114" t="str">
            <v>0.00</v>
          </cell>
          <cell r="J114" t="str">
            <v>晋城市旅游发展委员会</v>
          </cell>
          <cell r="K114" t="str">
            <v>18535604588</v>
          </cell>
        </row>
        <row r="114">
          <cell r="M114" t="str">
            <v>注入</v>
          </cell>
          <cell r="N114" t="str">
            <v>密集市区</v>
          </cell>
          <cell r="O114" t="str">
            <v>wy-140202908000001128-7</v>
          </cell>
          <cell r="P114" t="str">
            <v>物业-晋城市区旅游局无线机房-7</v>
          </cell>
          <cell r="Q114" t="str">
            <v>CTC-SJJC-2018-000293</v>
          </cell>
        </row>
        <row r="115">
          <cell r="F115" t="str">
            <v>140202908000000828</v>
          </cell>
          <cell r="G115" t="str">
            <v>李志会</v>
          </cell>
          <cell r="H115" t="str">
            <v>JCCQ白马寺HW</v>
          </cell>
          <cell r="I115" t="str">
            <v>16050.00</v>
          </cell>
          <cell r="J115" t="str">
            <v>张配凤</v>
          </cell>
          <cell r="K115" t="str">
            <v>13835628658</v>
          </cell>
        </row>
        <row r="115">
          <cell r="M115" t="str">
            <v>注入</v>
          </cell>
          <cell r="N115" t="str">
            <v>乡镇</v>
          </cell>
          <cell r="O115" t="str">
            <v>wy-140202908000000828-3</v>
          </cell>
          <cell r="P115" t="str">
            <v>物业-JCCQ白马寺HW-3</v>
          </cell>
          <cell r="Q115" t="str">
            <v>CTC-SJJC-2018-000330</v>
          </cell>
        </row>
        <row r="116">
          <cell r="F116" t="str">
            <v>14050201000060</v>
          </cell>
          <cell r="G116" t="str">
            <v>宋晋波</v>
          </cell>
          <cell r="H116" t="str">
            <v>市区_市区_长城职业技术学院H</v>
          </cell>
          <cell r="I116" t="str">
            <v>13500.00</v>
          </cell>
          <cell r="J116" t="str">
            <v>李海波</v>
          </cell>
          <cell r="K116" t="str">
            <v>13133462111</v>
          </cell>
        </row>
        <row r="116">
          <cell r="M116" t="str">
            <v>自建</v>
          </cell>
          <cell r="N116" t="str">
            <v>一般市区</v>
          </cell>
          <cell r="O116" t="str">
            <v>wy-14050201000060-3</v>
          </cell>
          <cell r="P116" t="str">
            <v>物业-市区_市区_长城职业技术学院H-3</v>
          </cell>
          <cell r="Q116" t="str">
            <v>CTC-SJJC-2018-000326</v>
          </cell>
        </row>
        <row r="117">
          <cell r="F117" t="str">
            <v>140202908000001058</v>
          </cell>
          <cell r="G117" t="str">
            <v>宋晋波</v>
          </cell>
          <cell r="H117" t="str">
            <v>晋城市区足之乐无线机房</v>
          </cell>
          <cell r="I117" t="str">
            <v>38043.00</v>
          </cell>
          <cell r="J117" t="str">
            <v>晋城市方舟创园科技咨询服务有限公司</v>
          </cell>
          <cell r="K117" t="str">
            <v>18635609266</v>
          </cell>
        </row>
        <row r="117">
          <cell r="M117" t="str">
            <v>注入</v>
          </cell>
          <cell r="N117" t="str">
            <v>密集市区</v>
          </cell>
          <cell r="O117" t="str">
            <v>wy-140202908000001058-5</v>
          </cell>
          <cell r="P117" t="str">
            <v>物业-晋城市区足之乐无线机房-5</v>
          </cell>
          <cell r="Q117" t="str">
            <v>CTC-SJJC-2018-000359</v>
          </cell>
        </row>
        <row r="118">
          <cell r="F118" t="str">
            <v>140202908000001140</v>
          </cell>
          <cell r="G118" t="str">
            <v>刘炎辉</v>
          </cell>
          <cell r="H118" t="str">
            <v>晋城市区太平洋保险无线机房</v>
          </cell>
          <cell r="I118" t="str">
            <v>15000.00</v>
          </cell>
          <cell r="J118" t="str">
            <v>山西汽运集团晋城汽车运输有限公司</v>
          </cell>
          <cell r="K118" t="str">
            <v>15135601913</v>
          </cell>
        </row>
        <row r="118">
          <cell r="M118" t="str">
            <v>注入</v>
          </cell>
          <cell r="N118" t="str">
            <v>密集市区</v>
          </cell>
          <cell r="O118" t="str">
            <v>wy-140202908000001140-2</v>
          </cell>
          <cell r="P118" t="str">
            <v>物业-晋城市区太平洋保险无线机房-2</v>
          </cell>
          <cell r="Q118" t="str">
            <v>CTC-SJJC-2018-000343</v>
          </cell>
        </row>
        <row r="119">
          <cell r="F119" t="str">
            <v>140202908000001421</v>
          </cell>
          <cell r="G119" t="str">
            <v>宋晋波</v>
          </cell>
          <cell r="H119" t="str">
            <v>市区苗匠物流</v>
          </cell>
          <cell r="I119" t="str">
            <v>15000.00</v>
          </cell>
          <cell r="J119" t="str">
            <v>山西汽运集团晋城汽车运输有限公司</v>
          </cell>
          <cell r="K119" t="str">
            <v>15135601913</v>
          </cell>
        </row>
        <row r="119">
          <cell r="M119" t="str">
            <v>注入</v>
          </cell>
          <cell r="N119" t="str">
            <v>一般市区</v>
          </cell>
          <cell r="O119" t="str">
            <v>wy-140202908000001421-6</v>
          </cell>
          <cell r="P119" t="str">
            <v>物业-市区苗匠物流-6</v>
          </cell>
          <cell r="Q119" t="str">
            <v>CTC-SJJC-2018-000306</v>
          </cell>
        </row>
        <row r="120">
          <cell r="F120" t="str">
            <v>140202908000000802</v>
          </cell>
          <cell r="G120" t="str">
            <v>宋晋波</v>
          </cell>
          <cell r="H120" t="str">
            <v>JCCQ豪德山坡FHW</v>
          </cell>
          <cell r="I120" t="str">
            <v>12689.00</v>
          </cell>
          <cell r="J120" t="str">
            <v>晋城来薰商贸有限公司</v>
          </cell>
          <cell r="K120" t="str">
            <v>18603561405</v>
          </cell>
        </row>
        <row r="120">
          <cell r="M120" t="str">
            <v>注入</v>
          </cell>
          <cell r="N120" t="str">
            <v>商业市场</v>
          </cell>
          <cell r="O120" t="str">
            <v>wy-140202908000000802-1</v>
          </cell>
          <cell r="P120" t="str">
            <v>物业-JCCQ豪德山坡FHW-1</v>
          </cell>
          <cell r="Q120" t="str">
            <v>CTC-SJJC-2018-000353</v>
          </cell>
        </row>
        <row r="121">
          <cell r="F121" t="str">
            <v>14050201000023</v>
          </cell>
          <cell r="G121" t="str">
            <v>田向阳</v>
          </cell>
          <cell r="H121" t="str">
            <v>市区冯匠</v>
          </cell>
          <cell r="I121" t="str">
            <v>8459.00</v>
          </cell>
          <cell r="J121" t="str">
            <v>晋城市城区西上庄街道办事处冯匠村村民委员会</v>
          </cell>
          <cell r="K121" t="str">
            <v>13313469998</v>
          </cell>
        </row>
        <row r="121">
          <cell r="M121" t="str">
            <v>注入</v>
          </cell>
          <cell r="N121" t="str">
            <v>一般市区</v>
          </cell>
          <cell r="O121" t="str">
            <v>wy-14050201000023-2</v>
          </cell>
          <cell r="P121" t="str">
            <v>物业-市区冯匠-2</v>
          </cell>
          <cell r="Q121" t="str">
            <v>CTC-SJJC-2018-000358</v>
          </cell>
        </row>
        <row r="122">
          <cell r="F122" t="str">
            <v>140202908000001170</v>
          </cell>
          <cell r="G122" t="str">
            <v>故障白浩宇，巡检邢丰庆，取票刘炎辉</v>
          </cell>
          <cell r="H122" t="str">
            <v>晋城市区开发区信用社无线机房</v>
          </cell>
          <cell r="I122" t="str">
            <v>8000.00</v>
          </cell>
          <cell r="J122" t="str">
            <v>晋城农村商业银行股份有限公司</v>
          </cell>
          <cell r="K122" t="str">
            <v>18535604757</v>
          </cell>
        </row>
        <row r="122">
          <cell r="M122" t="str">
            <v>注入</v>
          </cell>
          <cell r="N122" t="str">
            <v>一般市区</v>
          </cell>
          <cell r="O122" t="str">
            <v>wy-140202908000001170-14</v>
          </cell>
          <cell r="P122" t="str">
            <v>物业-晋城市区开发区信用社无线机房-14</v>
          </cell>
          <cell r="Q122" t="str">
            <v>CTC-SJJC-2018-000367</v>
          </cell>
        </row>
        <row r="123">
          <cell r="F123" t="str">
            <v>14050200000007</v>
          </cell>
          <cell r="G123" t="str">
            <v>田向阳</v>
          </cell>
          <cell r="H123" t="str">
            <v>西上庄水泥厂</v>
          </cell>
          <cell r="I123" t="str">
            <v>5450.00</v>
          </cell>
          <cell r="J123" t="str">
            <v>晋城农村商业银行股份有限公司</v>
          </cell>
          <cell r="K123" t="str">
            <v>18535604757</v>
          </cell>
        </row>
        <row r="123">
          <cell r="M123" t="str">
            <v>自建</v>
          </cell>
          <cell r="N123" t="str">
            <v>一般市区</v>
          </cell>
          <cell r="O123" t="str">
            <v>wy-14050200000007-1</v>
          </cell>
          <cell r="P123" t="str">
            <v>物业-西上庄水泥厂-1</v>
          </cell>
          <cell r="Q123" t="str">
            <v>CTC-SJJC-2018-000369</v>
          </cell>
        </row>
        <row r="124">
          <cell r="F124" t="str">
            <v>140202908000001320</v>
          </cell>
          <cell r="G124" t="str">
            <v>故障白浩宇，巡检邢丰庆，取票刘炎辉</v>
          </cell>
          <cell r="H124" t="str">
            <v>市区鑫山生物</v>
          </cell>
          <cell r="I124" t="str">
            <v>15000.00</v>
          </cell>
          <cell r="J124" t="str">
            <v>晋城市德宇科技开发有限公司</v>
          </cell>
          <cell r="K124" t="str">
            <v>18235640113</v>
          </cell>
        </row>
        <row r="124">
          <cell r="M124" t="str">
            <v>注入</v>
          </cell>
          <cell r="N124" t="str">
            <v>密集市区</v>
          </cell>
          <cell r="O124" t="str">
            <v>wy-140202908000001320-13</v>
          </cell>
          <cell r="P124" t="str">
            <v>物业-市区鑫山生物-13</v>
          </cell>
          <cell r="Q124" t="str">
            <v>CTC-SJJC-2018-000352</v>
          </cell>
        </row>
        <row r="125">
          <cell r="F125" t="str">
            <v>140500908000000053</v>
          </cell>
          <cell r="G125" t="str">
            <v>刘炎辉</v>
          </cell>
          <cell r="H125" t="str">
            <v>S技工学校</v>
          </cell>
          <cell r="I125" t="str">
            <v>10000.00</v>
          </cell>
          <cell r="J125" t="str">
            <v>宋钰阳</v>
          </cell>
          <cell r="K125" t="str">
            <v>13903569318</v>
          </cell>
        </row>
        <row r="125">
          <cell r="M125" t="str">
            <v>注入</v>
          </cell>
          <cell r="N125" t="str">
            <v>一般市区</v>
          </cell>
          <cell r="O125" t="str">
            <v>wy-140500908000000053-1</v>
          </cell>
          <cell r="P125" t="str">
            <v>物业-S技工学校-1</v>
          </cell>
          <cell r="Q125" t="str">
            <v>CTC-SJJC-2018-000329</v>
          </cell>
        </row>
        <row r="126">
          <cell r="F126" t="str">
            <v>140202908000000855</v>
          </cell>
          <cell r="G126" t="str">
            <v>郭明</v>
          </cell>
          <cell r="H126" t="str">
            <v>S西上庄张岭庙</v>
          </cell>
          <cell r="I126" t="str">
            <v>5350.00</v>
          </cell>
          <cell r="J126" t="str">
            <v>晋城市城区西上庄街道办事处张岭村村民委员会</v>
          </cell>
          <cell r="K126" t="str">
            <v>13313568068</v>
          </cell>
        </row>
        <row r="126">
          <cell r="M126" t="str">
            <v>注入</v>
          </cell>
          <cell r="N126" t="str">
            <v>县城</v>
          </cell>
          <cell r="O126" t="str">
            <v>wy-140202908000000855-1</v>
          </cell>
          <cell r="P126" t="str">
            <v>物业-S西上庄张岭庙-1</v>
          </cell>
          <cell r="Q126" t="str">
            <v>CTC-SJJC-2016-000748</v>
          </cell>
        </row>
        <row r="127">
          <cell r="F127" t="str">
            <v>140202908000001332</v>
          </cell>
          <cell r="G127" t="str">
            <v>刘炎辉</v>
          </cell>
          <cell r="H127" t="str">
            <v>市区凤台小学</v>
          </cell>
          <cell r="I127" t="str">
            <v>13641.00</v>
          </cell>
          <cell r="J127" t="str">
            <v>王微</v>
          </cell>
          <cell r="K127" t="str">
            <v>18334699007</v>
          </cell>
        </row>
        <row r="127">
          <cell r="M127" t="str">
            <v>注入</v>
          </cell>
          <cell r="N127" t="str">
            <v>密集市区</v>
          </cell>
          <cell r="O127" t="str">
            <v>wy-140202908000001332-2</v>
          </cell>
          <cell r="P127" t="str">
            <v>物业-市区凤台小学-2</v>
          </cell>
          <cell r="Q127" t="str">
            <v>CTC-SJJC-2018-000417</v>
          </cell>
        </row>
        <row r="128">
          <cell r="F128" t="str">
            <v>140202908000001168</v>
          </cell>
          <cell r="G128" t="str">
            <v>田向阳</v>
          </cell>
          <cell r="H128" t="str">
            <v>晋城市区延安小区无线机房</v>
          </cell>
          <cell r="I128" t="str">
            <v>10045.00</v>
          </cell>
          <cell r="J128" t="str">
            <v>晋城市城区西上庄街道办事处岗头村村民委员会</v>
          </cell>
          <cell r="K128" t="str">
            <v>13327567482</v>
          </cell>
        </row>
        <row r="128">
          <cell r="M128" t="str">
            <v>注入</v>
          </cell>
          <cell r="N128" t="str">
            <v>密集市区</v>
          </cell>
          <cell r="O128" t="str">
            <v>wy-140202908000001168-15</v>
          </cell>
          <cell r="P128" t="str">
            <v>物业-晋城市区延安小区无线机房-15</v>
          </cell>
          <cell r="Q128" t="str">
            <v>CTC-SJJC-2018-000442</v>
          </cell>
        </row>
        <row r="129">
          <cell r="F129" t="str">
            <v>140202908000001048</v>
          </cell>
          <cell r="G129" t="str">
            <v>田向阳</v>
          </cell>
          <cell r="H129" t="str">
            <v>晋城市区屋厦村无线机房</v>
          </cell>
          <cell r="I129" t="str">
            <v>14489.00</v>
          </cell>
          <cell r="J129" t="str">
            <v>焦宝利</v>
          </cell>
          <cell r="K129" t="str">
            <v>18203562944</v>
          </cell>
        </row>
        <row r="129">
          <cell r="M129" t="str">
            <v>注入</v>
          </cell>
          <cell r="N129" t="str">
            <v>乡镇</v>
          </cell>
          <cell r="O129" t="str">
            <v>wy-140202908000001048-2</v>
          </cell>
          <cell r="P129" t="str">
            <v>物业-晋城市区屋厦村无线机房-2</v>
          </cell>
          <cell r="Q129" t="str">
            <v>CTC-SJJC-2018-000503</v>
          </cell>
        </row>
        <row r="130">
          <cell r="F130" t="str">
            <v>140202908000000823</v>
          </cell>
          <cell r="G130" t="str">
            <v>故障白浩宇，巡检邢丰庆，取票刘炎辉</v>
          </cell>
          <cell r="H130" t="str">
            <v>JCCQ汇杰FHW</v>
          </cell>
          <cell r="I130" t="str">
            <v>12900.00</v>
          </cell>
          <cell r="J130" t="str">
            <v>晋城市汇杰人才中介服务咨询有限公司</v>
          </cell>
          <cell r="K130" t="str">
            <v>13383461666</v>
          </cell>
        </row>
        <row r="130">
          <cell r="M130" t="str">
            <v>注入</v>
          </cell>
          <cell r="N130" t="str">
            <v>商业市场</v>
          </cell>
          <cell r="O130" t="str">
            <v>wy-140202908000000823-2</v>
          </cell>
          <cell r="P130" t="str">
            <v>物业-JCCQ汇杰FHW-2</v>
          </cell>
          <cell r="Q130" t="str">
            <v>CTC-SJJC-2018-000502</v>
          </cell>
        </row>
        <row r="131">
          <cell r="F131" t="str">
            <v>140202908000001417</v>
          </cell>
          <cell r="G131" t="str">
            <v>故障白浩宇，巡检邢丰庆，取票刘炎辉</v>
          </cell>
          <cell r="H131" t="str">
            <v>市区客运东站-2</v>
          </cell>
          <cell r="I131" t="str">
            <v>10000.00</v>
          </cell>
          <cell r="J131" t="str">
            <v>晋城市汇通汽车运输有限公司</v>
          </cell>
          <cell r="K131" t="str">
            <v>13753669986</v>
          </cell>
        </row>
        <row r="131">
          <cell r="M131" t="str">
            <v>注入</v>
          </cell>
          <cell r="N131" t="str">
            <v>一般市区</v>
          </cell>
          <cell r="O131" t="str">
            <v>wy-140202908000001417-4</v>
          </cell>
          <cell r="P131" t="str">
            <v>物业-市区客运东站-2-4</v>
          </cell>
          <cell r="Q131" t="str">
            <v>CTC-SJJC-2018-000508</v>
          </cell>
        </row>
        <row r="132">
          <cell r="F132" t="str">
            <v>140202908000000851</v>
          </cell>
          <cell r="G132" t="str">
            <v>李志会</v>
          </cell>
          <cell r="H132" t="str">
            <v>凯博大酒店</v>
          </cell>
          <cell r="I132" t="str">
            <v>10045.00</v>
          </cell>
          <cell r="J132" t="str">
            <v>晋城市华港电力科技有限公司</v>
          </cell>
          <cell r="K132" t="str">
            <v>13835608877</v>
          </cell>
        </row>
        <row r="132">
          <cell r="M132" t="str">
            <v>注入</v>
          </cell>
          <cell r="N132" t="str">
            <v>密集市区</v>
          </cell>
          <cell r="O132" t="str">
            <v>wy-140202908000000851-3</v>
          </cell>
          <cell r="P132" t="str">
            <v>物业-凯博大酒店-3</v>
          </cell>
          <cell r="Q132" t="str">
            <v>CTC-SJJC-2018-000487</v>
          </cell>
        </row>
        <row r="133">
          <cell r="F133" t="str">
            <v>140502500000000002</v>
          </cell>
          <cell r="G133" t="str">
            <v>白浩宇</v>
          </cell>
          <cell r="H133" t="str">
            <v>市区_晋城四中</v>
          </cell>
          <cell r="I133" t="str">
            <v>13000.00</v>
          </cell>
          <cell r="J133" t="str">
            <v>刘刚</v>
          </cell>
          <cell r="K133" t="str">
            <v>17703561115</v>
          </cell>
        </row>
        <row r="133">
          <cell r="M133" t="str">
            <v>自建</v>
          </cell>
          <cell r="N133" t="str">
            <v>密集市区</v>
          </cell>
          <cell r="O133" t="str">
            <v>wy-140502500000000002-1</v>
          </cell>
          <cell r="P133" t="str">
            <v>物业-市区_晋城四中-1</v>
          </cell>
          <cell r="Q133" t="str">
            <v>CTC-SJJC-2018-000498</v>
          </cell>
        </row>
        <row r="134">
          <cell r="F134" t="str">
            <v>140202908000001413</v>
          </cell>
          <cell r="G134" t="str">
            <v>刘炎辉</v>
          </cell>
          <cell r="H134" t="str">
            <v>市区东华学校</v>
          </cell>
          <cell r="I134" t="str">
            <v>10110.00</v>
          </cell>
          <cell r="J134" t="str">
            <v>刘志国</v>
          </cell>
          <cell r="K134" t="str">
            <v>13835684728</v>
          </cell>
        </row>
        <row r="134">
          <cell r="M134" t="str">
            <v>注入</v>
          </cell>
          <cell r="N134" t="str">
            <v>乡镇</v>
          </cell>
          <cell r="O134" t="str">
            <v>wy-140202908000001413-14</v>
          </cell>
          <cell r="P134" t="str">
            <v>物业-市区东华学校-14</v>
          </cell>
          <cell r="Q134" t="str">
            <v>CTC-SJJC-2018-000533</v>
          </cell>
        </row>
        <row r="135">
          <cell r="F135" t="str">
            <v>140502500000000113</v>
          </cell>
          <cell r="G135" t="str">
            <v>刘东东</v>
          </cell>
          <cell r="H135" t="str">
            <v>西马匠玻璃厂</v>
          </cell>
          <cell r="I135" t="str">
            <v>16000.00</v>
          </cell>
          <cell r="J135" t="str">
            <v>晋城市城区西上庄街道办事处西马匠社区居委会</v>
          </cell>
          <cell r="K135" t="str">
            <v>13835629121</v>
          </cell>
        </row>
        <row r="135">
          <cell r="M135" t="str">
            <v>自建</v>
          </cell>
          <cell r="N135" t="str">
            <v>密集市区</v>
          </cell>
          <cell r="O135" t="str">
            <v>wy-140502500000000113-4</v>
          </cell>
          <cell r="P135" t="str">
            <v>物业-西马匠玻璃厂-4</v>
          </cell>
          <cell r="Q135" t="str">
            <v>CTC-SJJC-2018-000572</v>
          </cell>
        </row>
        <row r="136">
          <cell r="F136" t="str">
            <v>140202908000001419</v>
          </cell>
          <cell r="G136" t="str">
            <v>刘炎辉</v>
          </cell>
          <cell r="H136" t="str">
            <v>市区农机公司-2</v>
          </cell>
          <cell r="I136" t="str">
            <v>25125.00</v>
          </cell>
          <cell r="J136" t="str">
            <v>刘海军</v>
          </cell>
          <cell r="K136" t="str">
            <v>18735601588</v>
          </cell>
        </row>
        <row r="136">
          <cell r="M136" t="str">
            <v>注入</v>
          </cell>
          <cell r="N136" t="str">
            <v>密集市区</v>
          </cell>
          <cell r="O136" t="str">
            <v>wy-140202908000001419-6</v>
          </cell>
          <cell r="P136" t="str">
            <v>物业-市区农机公司-2-6</v>
          </cell>
          <cell r="Q136" t="str">
            <v>CTC-SJJC-2018-000565</v>
          </cell>
        </row>
        <row r="137">
          <cell r="F137" t="str">
            <v>140202908000000876</v>
          </cell>
          <cell r="G137" t="str">
            <v>刘东东</v>
          </cell>
          <cell r="H137" t="str">
            <v>JCCQ晋城二中HW</v>
          </cell>
          <cell r="I137" t="str">
            <v>20700.00</v>
          </cell>
          <cell r="J137" t="str">
            <v>刘天胜</v>
          </cell>
          <cell r="K137" t="str">
            <v>13133060081</v>
          </cell>
        </row>
        <row r="137">
          <cell r="M137" t="str">
            <v>注入</v>
          </cell>
          <cell r="N137" t="str">
            <v>密集市区</v>
          </cell>
          <cell r="O137" t="str">
            <v>wy-140202908000000876-2</v>
          </cell>
          <cell r="P137" t="str">
            <v>物业-JCCQ晋城二中HW-2</v>
          </cell>
          <cell r="Q137" t="str">
            <v>CTC-SJJC-2018-000574</v>
          </cell>
        </row>
        <row r="138">
          <cell r="F138" t="str">
            <v>14050201000056</v>
          </cell>
          <cell r="G138" t="str">
            <v>李志会</v>
          </cell>
          <cell r="H138" t="str">
            <v>晓庄丁字路口</v>
          </cell>
          <cell r="I138" t="str">
            <v>13000.00</v>
          </cell>
          <cell r="J138" t="str">
            <v>晋城市城区钟家庄街道办事处晓庄社区居民委员会</v>
          </cell>
          <cell r="K138" t="str">
            <v>13006054768</v>
          </cell>
        </row>
        <row r="138">
          <cell r="M138" t="str">
            <v>自建</v>
          </cell>
          <cell r="N138" t="str">
            <v>密集市区</v>
          </cell>
          <cell r="O138" t="str">
            <v>wy-14050201000056-1</v>
          </cell>
          <cell r="P138" t="str">
            <v>物业-晓庄丁字路口-1</v>
          </cell>
          <cell r="Q138" t="str">
            <v>CTC-SJJC-2018-000595</v>
          </cell>
        </row>
        <row r="139">
          <cell r="F139" t="str">
            <v>140202908000001122</v>
          </cell>
          <cell r="G139" t="str">
            <v>故障白浩宇，巡检邢丰庆，取票刘炎辉</v>
          </cell>
          <cell r="H139" t="str">
            <v>晋城市区建设路社区无线机房</v>
          </cell>
          <cell r="I139" t="str">
            <v>13238.00</v>
          </cell>
          <cell r="J139" t="str">
            <v>刘小强</v>
          </cell>
          <cell r="K139" t="str">
            <v>15103565156</v>
          </cell>
        </row>
        <row r="139">
          <cell r="M139" t="str">
            <v>注入</v>
          </cell>
        </row>
        <row r="139">
          <cell r="O139" t="str">
            <v>wy-140202908000001122-6</v>
          </cell>
          <cell r="P139" t="str">
            <v>物业-晋城市区建设路社区无线机房-6</v>
          </cell>
          <cell r="Q139" t="str">
            <v>CTC-SJJC-2018-000598</v>
          </cell>
        </row>
        <row r="140">
          <cell r="F140" t="str">
            <v>140202908000001438</v>
          </cell>
          <cell r="G140" t="str">
            <v>刘炎辉</v>
          </cell>
          <cell r="H140" t="str">
            <v>市区绿景佳苑小区2楼</v>
          </cell>
          <cell r="I140" t="str">
            <v>14000.00</v>
          </cell>
          <cell r="J140" t="str">
            <v>晋城市新凤苑物业服务有限公司</v>
          </cell>
          <cell r="K140" t="str">
            <v>2057553</v>
          </cell>
        </row>
        <row r="140">
          <cell r="M140" t="str">
            <v>注入</v>
          </cell>
          <cell r="N140" t="str">
            <v>密集市区</v>
          </cell>
          <cell r="O140" t="str">
            <v>wy-140202908000001438-5</v>
          </cell>
          <cell r="P140" t="str">
            <v>物业-市区绿景佳苑小区2#楼-5</v>
          </cell>
          <cell r="Q140" t="str">
            <v>CTC-SJJC-2018-000627</v>
          </cell>
        </row>
        <row r="141">
          <cell r="F141" t="str">
            <v>140202908000001138</v>
          </cell>
          <cell r="G141" t="str">
            <v>刘炎辉</v>
          </cell>
          <cell r="H141" t="str">
            <v>晋城市区泽州检察院无线机房</v>
          </cell>
          <cell r="I141" t="str">
            <v>14130.00</v>
          </cell>
          <cell r="J141" t="str">
            <v>刘炎辉</v>
          </cell>
          <cell r="K141" t="str">
            <v>15034600602</v>
          </cell>
        </row>
        <row r="141">
          <cell r="M141" t="str">
            <v>注入</v>
          </cell>
          <cell r="N141" t="str">
            <v>密集市区</v>
          </cell>
          <cell r="O141" t="str">
            <v>wy-140202908000001138-4</v>
          </cell>
          <cell r="P141" t="str">
            <v>物业-晋城市区泽州检察院无线机房-4</v>
          </cell>
          <cell r="Q141" t="str">
            <v>CTC-SJJC-2018-000649</v>
          </cell>
        </row>
        <row r="142">
          <cell r="F142" t="str">
            <v>140202908000001111</v>
          </cell>
          <cell r="G142" t="str">
            <v>白浩宇</v>
          </cell>
          <cell r="H142" t="str">
            <v>晋城市区一机办公楼无线机房</v>
          </cell>
          <cell r="I142" t="str">
            <v>16918.00</v>
          </cell>
          <cell r="J142" t="str">
            <v>晋城市天泽太行机械制造有限公司</v>
          </cell>
          <cell r="K142" t="str">
            <v>13835605060</v>
          </cell>
        </row>
        <row r="142">
          <cell r="M142" t="str">
            <v>注入</v>
          </cell>
          <cell r="N142" t="str">
            <v>密集市区</v>
          </cell>
          <cell r="O142" t="str">
            <v>wy-140202908000001111-5</v>
          </cell>
          <cell r="P142" t="str">
            <v>物业-晋城市区一机办公楼无线机房-5</v>
          </cell>
          <cell r="Q142" t="str">
            <v>CTC-SJJC-2018-000635</v>
          </cell>
        </row>
        <row r="143">
          <cell r="F143" t="str">
            <v>140202908000001173</v>
          </cell>
          <cell r="G143" t="str">
            <v>田向阳</v>
          </cell>
          <cell r="H143" t="str">
            <v>晋城市区豪德批发市场北无线机房</v>
          </cell>
          <cell r="I143" t="str">
            <v>26435.00</v>
          </cell>
          <cell r="J143" t="str">
            <v>晋城来薰商贸有限公司</v>
          </cell>
          <cell r="K143" t="str">
            <v>18603561405</v>
          </cell>
        </row>
        <row r="143">
          <cell r="M143" t="str">
            <v>注入</v>
          </cell>
          <cell r="N143" t="str">
            <v>农村</v>
          </cell>
          <cell r="O143" t="str">
            <v>wy-140202908000001173-13</v>
          </cell>
          <cell r="P143" t="str">
            <v>物业-晋城市区豪德批发市场北无线机房-13</v>
          </cell>
          <cell r="Q143" t="str">
            <v>CTC-SJJC-2018-000641</v>
          </cell>
        </row>
        <row r="144">
          <cell r="F144" t="str">
            <v>140202908000001174</v>
          </cell>
          <cell r="G144" t="str">
            <v>田向阳</v>
          </cell>
          <cell r="H144" t="str">
            <v>晋城市区豪德批发市场南无线机房</v>
          </cell>
          <cell r="I144" t="str">
            <v>0.00</v>
          </cell>
          <cell r="J144" t="str">
            <v>晋城来薰商贸有限公司</v>
          </cell>
          <cell r="K144" t="str">
            <v>18603561405</v>
          </cell>
        </row>
        <row r="144">
          <cell r="M144" t="str">
            <v>注入</v>
          </cell>
          <cell r="N144" t="str">
            <v>密集市区</v>
          </cell>
          <cell r="O144" t="str">
            <v>wy-140202908000001174-12</v>
          </cell>
          <cell r="P144" t="str">
            <v>物业-晋城市区豪德批发市场南无线机房-12</v>
          </cell>
          <cell r="Q144" t="str">
            <v>CTC-SJJC-2018-000641</v>
          </cell>
        </row>
        <row r="145">
          <cell r="F145" t="str">
            <v>140202908000000803</v>
          </cell>
          <cell r="G145" t="str">
            <v>郭明</v>
          </cell>
          <cell r="H145" t="str">
            <v>JCCQ冯匠水塔FHW</v>
          </cell>
          <cell r="I145" t="str">
            <v>8459.00</v>
          </cell>
          <cell r="J145" t="str">
            <v>晋城市城区西上庄街道办事处冯匠村村民委员会</v>
          </cell>
          <cell r="K145" t="str">
            <v>13313469998</v>
          </cell>
        </row>
        <row r="145">
          <cell r="M145" t="str">
            <v>注入</v>
          </cell>
          <cell r="N145" t="str">
            <v>农村</v>
          </cell>
          <cell r="O145" t="str">
            <v>wy-140202908000000803-4</v>
          </cell>
          <cell r="P145" t="str">
            <v>物业-JCCQ冯匠水塔FHW-4</v>
          </cell>
          <cell r="Q145" t="str">
            <v>CTC-SJJC-2018-000665</v>
          </cell>
        </row>
        <row r="146">
          <cell r="F146" t="str">
            <v>140202908000000998</v>
          </cell>
          <cell r="G146" t="str">
            <v>刘东东</v>
          </cell>
          <cell r="H146" t="str">
            <v>晋城市区星河学校无线机房</v>
          </cell>
          <cell r="I146" t="str">
            <v>31722.00</v>
          </cell>
          <cell r="J146" t="str">
            <v>晋城市星河学校</v>
          </cell>
          <cell r="K146" t="str">
            <v>13008054616</v>
          </cell>
        </row>
        <row r="146">
          <cell r="M146" t="str">
            <v>注入</v>
          </cell>
          <cell r="N146" t="str">
            <v>密集市区</v>
          </cell>
          <cell r="O146" t="str">
            <v>wy-140202908000000998-1</v>
          </cell>
          <cell r="P146" t="str">
            <v>物业-晋城市区星河学校无线机房-2</v>
          </cell>
          <cell r="Q146" t="str">
            <v>CTC-SJJC-2018-000511</v>
          </cell>
        </row>
        <row r="147">
          <cell r="F147" t="str">
            <v>140202908000001420</v>
          </cell>
          <cell r="G147" t="str">
            <v>田向阳</v>
          </cell>
          <cell r="H147" t="str">
            <v>市区古矿西区</v>
          </cell>
          <cell r="I147" t="str">
            <v>6420.00</v>
          </cell>
          <cell r="J147" t="str">
            <v>晋城蓝焰煤业股份有限公司古书院矿</v>
          </cell>
          <cell r="K147" t="str">
            <v>18235609855</v>
          </cell>
        </row>
        <row r="147">
          <cell r="M147" t="str">
            <v>注入</v>
          </cell>
          <cell r="N147" t="str">
            <v>乡镇</v>
          </cell>
          <cell r="O147" t="str">
            <v>wy-140202908000001420-8</v>
          </cell>
          <cell r="P147" t="str">
            <v>物业-市区古矿西区-8</v>
          </cell>
          <cell r="Q147" t="str">
            <v>CTC-SJJC-2017-001107</v>
          </cell>
        </row>
        <row r="148">
          <cell r="F148" t="str">
            <v>140202908000000897</v>
          </cell>
          <cell r="G148" t="str">
            <v>刘东东</v>
          </cell>
          <cell r="H148" t="str">
            <v>JCCQ二轻局FHW</v>
          </cell>
          <cell r="I148" t="str">
            <v>15000.00</v>
          </cell>
          <cell r="J148" t="str">
            <v>泽州县机关事务管理局</v>
          </cell>
          <cell r="K148" t="str">
            <v>15334192265</v>
          </cell>
        </row>
        <row r="148">
          <cell r="M148" t="str">
            <v>注入</v>
          </cell>
          <cell r="N148" t="str">
            <v>密集市区</v>
          </cell>
          <cell r="O148" t="str">
            <v>wy-140202908000000897-2</v>
          </cell>
          <cell r="P148" t="str">
            <v>物业-JCCQ二轻局FHW-2</v>
          </cell>
          <cell r="Q148" t="str">
            <v>CTC-SJJC-2018-000547</v>
          </cell>
        </row>
        <row r="149">
          <cell r="F149" t="str">
            <v>140202908000001430</v>
          </cell>
          <cell r="G149" t="str">
            <v>刘东东</v>
          </cell>
          <cell r="H149" t="str">
            <v>市区东唐小镇</v>
          </cell>
          <cell r="I149" t="str">
            <v>17994.00</v>
          </cell>
          <cell r="J149" t="str">
            <v>史新智</v>
          </cell>
          <cell r="K149" t="str">
            <v>18535604581</v>
          </cell>
        </row>
        <row r="149">
          <cell r="M149" t="str">
            <v>注入</v>
          </cell>
        </row>
        <row r="149">
          <cell r="O149" t="str">
            <v>wy-140202908000001430-7</v>
          </cell>
          <cell r="P149" t="str">
            <v>物业-市区东唐小镇-7</v>
          </cell>
          <cell r="Q149" t="str">
            <v>CTC-SJJC-2018-000722</v>
          </cell>
        </row>
        <row r="150">
          <cell r="F150" t="str">
            <v>140502500000000032</v>
          </cell>
          <cell r="G150" t="str">
            <v>刘炎辉</v>
          </cell>
          <cell r="H150" t="str">
            <v>市区_市区_廉租房北H</v>
          </cell>
          <cell r="I150" t="str">
            <v>12000.00</v>
          </cell>
          <cell r="J150" t="str">
            <v>泽州县金村镇孟匠村村民委员会</v>
          </cell>
          <cell r="K150" t="str">
            <v>15835687286</v>
          </cell>
        </row>
        <row r="150">
          <cell r="M150" t="str">
            <v>自建</v>
          </cell>
          <cell r="N150" t="str">
            <v>密集市区</v>
          </cell>
          <cell r="O150" t="str">
            <v>wy-140502500000000032-3</v>
          </cell>
          <cell r="P150" t="str">
            <v>物业-市区_市区_廉租房北H-3</v>
          </cell>
          <cell r="Q150" t="str">
            <v>CTC-SJJC-2018-000758</v>
          </cell>
        </row>
        <row r="151">
          <cell r="F151" t="str">
            <v>140202908000000945</v>
          </cell>
          <cell r="G151" t="str">
            <v>郭明</v>
          </cell>
          <cell r="H151" t="str">
            <v>晋城市区玉苑一体化</v>
          </cell>
          <cell r="I151" t="str">
            <v>11000.00</v>
          </cell>
          <cell r="J151" t="str">
            <v>晋城市城区西上庄街道办事处玉苑村村民委员会</v>
          </cell>
          <cell r="K151" t="str">
            <v>13835629122</v>
          </cell>
        </row>
        <row r="151">
          <cell r="M151" t="str">
            <v>注入</v>
          </cell>
          <cell r="N151" t="str">
            <v>一般市区</v>
          </cell>
          <cell r="O151" t="str">
            <v>wy-140202908000000945-6</v>
          </cell>
          <cell r="P151" t="str">
            <v>物业-晋城市区玉苑一体化-6</v>
          </cell>
          <cell r="Q151" t="str">
            <v>CTC-SJJC-2018-000751</v>
          </cell>
        </row>
        <row r="152">
          <cell r="F152" t="str">
            <v>140502500000000081</v>
          </cell>
          <cell r="G152" t="str">
            <v>李志会</v>
          </cell>
          <cell r="H152" t="str">
            <v>S开发区电信楼</v>
          </cell>
          <cell r="I152" t="str">
            <v>15000.00</v>
          </cell>
          <cell r="J152" t="str">
            <v>中国电信集团有限公司晋城分公司</v>
          </cell>
          <cell r="K152" t="str">
            <v>13327560113</v>
          </cell>
        </row>
        <row r="152">
          <cell r="M152" t="str">
            <v>自建</v>
          </cell>
          <cell r="N152" t="str">
            <v>密集市区</v>
          </cell>
          <cell r="O152" t="str">
            <v>wy-140502500000000081</v>
          </cell>
          <cell r="P152" t="str">
            <v>物业-S开发区电信楼</v>
          </cell>
          <cell r="Q152" t="str">
            <v>CTC-SJJC-2018-000791</v>
          </cell>
        </row>
        <row r="153">
          <cell r="F153" t="str">
            <v>140502700000225872</v>
          </cell>
          <cell r="G153" t="str">
            <v>刘东东</v>
          </cell>
          <cell r="H153" t="str">
            <v>市区商业大厦</v>
          </cell>
          <cell r="I153" t="str">
            <v>8640.00</v>
          </cell>
          <cell r="J153" t="str">
            <v>晋城市森宝商贸有限公司</v>
          </cell>
          <cell r="K153" t="str">
            <v>15525501145</v>
          </cell>
        </row>
        <row r="153">
          <cell r="M153" t="str">
            <v>注入</v>
          </cell>
          <cell r="N153" t="str">
            <v>商业市场</v>
          </cell>
          <cell r="O153" t="str">
            <v>wy-140502700000225872-5</v>
          </cell>
          <cell r="P153" t="str">
            <v>物业-市区商业大厦-5</v>
          </cell>
          <cell r="Q153" t="str">
            <v>CTC-SJJC-2018-000776</v>
          </cell>
        </row>
        <row r="154">
          <cell r="F154" t="str">
            <v>140202908000000909</v>
          </cell>
          <cell r="G154" t="str">
            <v>故障白浩宇，巡检邢丰庆，取票刘炎辉</v>
          </cell>
          <cell r="H154" t="str">
            <v>JCCQ城东客运站（宏站）HW</v>
          </cell>
          <cell r="I154" t="str">
            <v>10000.00</v>
          </cell>
          <cell r="J154" t="str">
            <v>晋城市汇通汽车运输有限公司</v>
          </cell>
          <cell r="K154" t="str">
            <v>13753669986</v>
          </cell>
        </row>
        <row r="154">
          <cell r="M154" t="str">
            <v>注入</v>
          </cell>
          <cell r="N154" t="str">
            <v>农村</v>
          </cell>
          <cell r="O154" t="str">
            <v>wy-140202908000000909-6</v>
          </cell>
          <cell r="P154" t="str">
            <v>物业-JCCQ城东客运站（宏站）HW-6</v>
          </cell>
          <cell r="Q154" t="str">
            <v>CTC-SJJC-2018-000824</v>
          </cell>
        </row>
        <row r="155">
          <cell r="F155" t="str">
            <v>140502500000000094</v>
          </cell>
          <cell r="G155" t="str">
            <v>宋晋波</v>
          </cell>
          <cell r="H155" t="str">
            <v>S汇邦现代城西</v>
          </cell>
          <cell r="I155" t="str">
            <v>15000.00</v>
          </cell>
          <cell r="J155" t="str">
            <v>晋城市乾圣山生态农业开发有限公司</v>
          </cell>
          <cell r="K155" t="str">
            <v>18535604904</v>
          </cell>
        </row>
        <row r="155">
          <cell r="M155" t="str">
            <v>自建</v>
          </cell>
          <cell r="N155" t="str">
            <v>密集市区</v>
          </cell>
          <cell r="O155" t="str">
            <v>wy-140502500000000094-6</v>
          </cell>
          <cell r="P155" t="str">
            <v>物业-S汇邦现代城西-6</v>
          </cell>
          <cell r="Q155" t="str">
            <v>CTC-SJJC-2018-000816</v>
          </cell>
        </row>
        <row r="156">
          <cell r="F156" t="str">
            <v>140202908000000943</v>
          </cell>
          <cell r="G156" t="str">
            <v>田向阳</v>
          </cell>
          <cell r="H156" t="str">
            <v>晋城市区张岭西无线机房</v>
          </cell>
          <cell r="I156" t="str">
            <v>8000.00</v>
          </cell>
          <cell r="J156" t="str">
            <v>秦前进</v>
          </cell>
          <cell r="K156" t="str">
            <v>15135631001</v>
          </cell>
        </row>
        <row r="156">
          <cell r="M156" t="str">
            <v>注入</v>
          </cell>
          <cell r="N156" t="str">
            <v>农村</v>
          </cell>
          <cell r="O156" t="str">
            <v>wy-140202908000000943-4</v>
          </cell>
          <cell r="P156" t="str">
            <v>物业-晋城市区张岭西无线机房-4</v>
          </cell>
          <cell r="Q156" t="str">
            <v>CTC-SJJC-2018-000862</v>
          </cell>
        </row>
        <row r="157">
          <cell r="F157" t="str">
            <v>140502500000000016</v>
          </cell>
          <cell r="G157" t="str">
            <v>李志会</v>
          </cell>
          <cell r="H157" t="str">
            <v>市区_市区_骊山家园H</v>
          </cell>
          <cell r="I157" t="str">
            <v>21000.00</v>
          </cell>
          <cell r="J157" t="str">
            <v>崔龙</v>
          </cell>
          <cell r="K157" t="str">
            <v>13327567777</v>
          </cell>
        </row>
        <row r="157">
          <cell r="M157" t="str">
            <v>自建</v>
          </cell>
          <cell r="N157" t="str">
            <v>密集市区</v>
          </cell>
          <cell r="O157" t="str">
            <v>wy-140502500000000016-6</v>
          </cell>
          <cell r="P157" t="str">
            <v>物业-市区_市区_骊山家园H-6</v>
          </cell>
          <cell r="Q157" t="str">
            <v>CTC-SJJC-2018-000866</v>
          </cell>
        </row>
        <row r="158">
          <cell r="F158" t="str">
            <v>140202908000000859</v>
          </cell>
          <cell r="G158" t="str">
            <v>郭明</v>
          </cell>
          <cell r="H158" t="str">
            <v>JCCQ岗头HW</v>
          </cell>
          <cell r="I158" t="str">
            <v>16366.00</v>
          </cell>
          <cell r="J158" t="str">
            <v>王育平</v>
          </cell>
          <cell r="K158" t="str">
            <v>13503569280</v>
          </cell>
        </row>
        <row r="158">
          <cell r="M158" t="str">
            <v>注入</v>
          </cell>
          <cell r="N158" t="str">
            <v>乡镇</v>
          </cell>
          <cell r="O158" t="str">
            <v>wy-140202908000000859-3</v>
          </cell>
          <cell r="P158" t="str">
            <v>物业-JCCQ岗头HW-3</v>
          </cell>
          <cell r="Q158" t="str">
            <v>CTC-SJJC-2018-000803</v>
          </cell>
        </row>
        <row r="159">
          <cell r="F159" t="str">
            <v>140202908000001005</v>
          </cell>
          <cell r="G159" t="str">
            <v>白浩宇</v>
          </cell>
          <cell r="H159" t="str">
            <v>晋城市区浙江商贸城无线机房</v>
          </cell>
          <cell r="I159" t="str">
            <v>9600.00</v>
          </cell>
          <cell r="J159" t="str">
            <v>晋城市耀达浙江商贸城有限公司</v>
          </cell>
          <cell r="K159" t="str">
            <v>13753697788</v>
          </cell>
        </row>
        <row r="159">
          <cell r="M159" t="str">
            <v>注入</v>
          </cell>
          <cell r="N159" t="str">
            <v>密集市区</v>
          </cell>
          <cell r="O159" t="str">
            <v>wy-140202908000001005-11</v>
          </cell>
          <cell r="P159" t="str">
            <v>物业-晋城市区浙江商贸城无线机房-11</v>
          </cell>
          <cell r="Q159" t="str">
            <v>CTC-SJJC-2018-000865</v>
          </cell>
        </row>
        <row r="160">
          <cell r="F160" t="str">
            <v>140202908000000820</v>
          </cell>
          <cell r="G160" t="str">
            <v>郭明</v>
          </cell>
          <cell r="H160" t="str">
            <v>JCCQ张岭FHW</v>
          </cell>
          <cell r="I160" t="str">
            <v>9650.00</v>
          </cell>
          <cell r="J160" t="str">
            <v>赵进花</v>
          </cell>
          <cell r="K160" t="str">
            <v>13111265378</v>
          </cell>
        </row>
        <row r="160">
          <cell r="M160" t="str">
            <v>注入</v>
          </cell>
          <cell r="N160" t="str">
            <v>一般市区</v>
          </cell>
          <cell r="O160" t="str">
            <v>wy-140202908000000820-2</v>
          </cell>
          <cell r="P160" t="str">
            <v>物业-JCCQ张岭FHW-2</v>
          </cell>
          <cell r="Q160" t="str">
            <v>CTC-SJJC-2018-000936</v>
          </cell>
        </row>
        <row r="161">
          <cell r="F161" t="str">
            <v>140525700000225979</v>
          </cell>
          <cell r="G161" t="str">
            <v>田向阳</v>
          </cell>
          <cell r="H161" t="str">
            <v>张岭</v>
          </cell>
          <cell r="I161" t="str">
            <v>10110.00</v>
          </cell>
          <cell r="J161" t="str">
            <v>原小丑</v>
          </cell>
          <cell r="K161" t="str">
            <v>18335605372</v>
          </cell>
        </row>
        <row r="161">
          <cell r="M161" t="str">
            <v>注入</v>
          </cell>
          <cell r="N161" t="str">
            <v>农村</v>
          </cell>
          <cell r="O161" t="str">
            <v>wy-140525700000225979-1</v>
          </cell>
          <cell r="P161" t="str">
            <v>物业-张岭-1</v>
          </cell>
          <cell r="Q161" t="str">
            <v>CTC-SJJC-2018-000932</v>
          </cell>
        </row>
        <row r="162">
          <cell r="F162" t="str">
            <v>140202908000000801</v>
          </cell>
          <cell r="G162" t="str">
            <v>郭明</v>
          </cell>
          <cell r="H162" t="str">
            <v>JCCQ西上庄夏匠FHW</v>
          </cell>
          <cell r="I162" t="str">
            <v>5600.00</v>
          </cell>
          <cell r="J162" t="str">
            <v>邢兵兵</v>
          </cell>
          <cell r="K162" t="str">
            <v>13203569932</v>
          </cell>
        </row>
        <row r="162">
          <cell r="M162" t="str">
            <v>注入</v>
          </cell>
          <cell r="N162" t="str">
            <v>其他交通干线</v>
          </cell>
          <cell r="O162" t="str">
            <v>wy-140202908000000801-1</v>
          </cell>
          <cell r="P162" t="str">
            <v>物业-JCCQ西上庄夏匠FHW-1</v>
          </cell>
          <cell r="Q162" t="str">
            <v>CTC-SJJC-2018-000908</v>
          </cell>
        </row>
        <row r="163">
          <cell r="F163" t="str">
            <v>140502500000000036</v>
          </cell>
          <cell r="G163" t="str">
            <v>郭明</v>
          </cell>
          <cell r="H163" t="str">
            <v>市区_市区_西环车检中心H</v>
          </cell>
          <cell r="I163" t="str">
            <v>8700.00</v>
          </cell>
          <cell r="J163" t="str">
            <v>晋城市城区西上庄街道办事处冯匠村村民委员会</v>
          </cell>
          <cell r="K163" t="str">
            <v>13313469998</v>
          </cell>
        </row>
        <row r="163">
          <cell r="M163" t="str">
            <v>自建</v>
          </cell>
          <cell r="N163" t="str">
            <v>一般市区</v>
          </cell>
          <cell r="O163" t="str">
            <v>wy-140502500000000036-7</v>
          </cell>
          <cell r="P163" t="str">
            <v>物业-市区_市区_西环车检中心H-7</v>
          </cell>
          <cell r="Q163" t="str">
            <v>CTC-SJJC-2018-000788</v>
          </cell>
        </row>
        <row r="164">
          <cell r="F164" t="str">
            <v>140202908000000819</v>
          </cell>
          <cell r="G164" t="str">
            <v>李志会</v>
          </cell>
          <cell r="H164" t="str">
            <v>JCCQ安电小区东FHW</v>
          </cell>
          <cell r="I164" t="str">
            <v>15200.00</v>
          </cell>
          <cell r="J164" t="str">
            <v>李林荣</v>
          </cell>
          <cell r="K164" t="str">
            <v>18535604834</v>
          </cell>
        </row>
        <row r="164">
          <cell r="M164" t="str">
            <v>注入</v>
          </cell>
          <cell r="N164" t="str">
            <v>农村</v>
          </cell>
          <cell r="O164" t="str">
            <v>wy-140202908000000819-2</v>
          </cell>
          <cell r="P164" t="str">
            <v>物业-JCCQ安电小区东FHW-2</v>
          </cell>
          <cell r="Q164" t="str">
            <v>CTC-SJJC-2018-000933</v>
          </cell>
        </row>
        <row r="165">
          <cell r="F165" t="str">
            <v>140202908000000872</v>
          </cell>
          <cell r="G165" t="str">
            <v>故障白浩宇，巡检邢丰庆，取票刘炎辉</v>
          </cell>
          <cell r="H165" t="str">
            <v>JCCQ碧海云天HW</v>
          </cell>
          <cell r="I165" t="str">
            <v>32400.00</v>
          </cell>
          <cell r="J165" t="str">
            <v>晋城市碧海云天商务休闲中心</v>
          </cell>
          <cell r="K165" t="str">
            <v>13134668800</v>
          </cell>
        </row>
        <row r="165">
          <cell r="M165" t="str">
            <v>注入</v>
          </cell>
          <cell r="N165" t="str">
            <v>乡镇</v>
          </cell>
          <cell r="O165" t="str">
            <v>wy-140202908000000872-3</v>
          </cell>
          <cell r="P165" t="str">
            <v>物业-JCCQ碧海云天HW-3</v>
          </cell>
          <cell r="Q165" t="str">
            <v>CTC-SJJC-2018-000951</v>
          </cell>
        </row>
        <row r="166">
          <cell r="F166" t="str">
            <v>140502700000226454</v>
          </cell>
          <cell r="G166" t="str">
            <v>李志会</v>
          </cell>
          <cell r="H166" t="str">
            <v>晋城市区盈盛园无线机房</v>
          </cell>
          <cell r="I166" t="str">
            <v>22000.00</v>
          </cell>
          <cell r="J166" t="str">
            <v>晋城市德豪宾馆有限公司黄华街店</v>
          </cell>
          <cell r="K166" t="str">
            <v>15034617791</v>
          </cell>
        </row>
        <row r="166">
          <cell r="M166" t="str">
            <v>注入</v>
          </cell>
          <cell r="N166" t="str">
            <v>一般市区</v>
          </cell>
          <cell r="O166" t="str">
            <v>wy-140502700000226454</v>
          </cell>
          <cell r="P166" t="str">
            <v>物业-晋城市区盈盛园无线机房</v>
          </cell>
          <cell r="Q166" t="str">
            <v>CTC-SJJC-2018-000934</v>
          </cell>
        </row>
        <row r="167">
          <cell r="F167" t="str">
            <v>140502700000225991</v>
          </cell>
          <cell r="G167" t="str">
            <v>刘炎辉</v>
          </cell>
          <cell r="H167" t="str">
            <v>市区芙蓉大酒店</v>
          </cell>
          <cell r="I167" t="str">
            <v>12000.00</v>
          </cell>
          <cell r="J167" t="str">
            <v>晋城市城区芙蓉大酒店</v>
          </cell>
          <cell r="K167" t="str">
            <v>13509761248</v>
          </cell>
        </row>
        <row r="167">
          <cell r="M167" t="str">
            <v>注入</v>
          </cell>
          <cell r="N167" t="str">
            <v>一般市区</v>
          </cell>
          <cell r="O167" t="str">
            <v>wy-140502700000225991-5</v>
          </cell>
          <cell r="P167" t="str">
            <v>物业-市区芙蓉大酒店-5</v>
          </cell>
          <cell r="Q167" t="str">
            <v>CTC-SJJC-2018-000958</v>
          </cell>
        </row>
        <row r="168">
          <cell r="F168" t="str">
            <v>140202908000000761</v>
          </cell>
          <cell r="G168" t="str">
            <v>刘炎辉</v>
          </cell>
          <cell r="H168" t="str">
            <v>JCCQ城区职中FHW无线机房01</v>
          </cell>
          <cell r="I168" t="str">
            <v>10000.00</v>
          </cell>
          <cell r="J168" t="str">
            <v>晋城市城区职业中学</v>
          </cell>
          <cell r="K168" t="str">
            <v>13935610988</v>
          </cell>
        </row>
        <row r="168">
          <cell r="M168" t="str">
            <v>注入</v>
          </cell>
          <cell r="N168" t="str">
            <v>一般市区</v>
          </cell>
          <cell r="O168" t="str">
            <v>wy-140202908000000761-14</v>
          </cell>
          <cell r="P168" t="str">
            <v>物业-JCCQ城区职中FHW无线机房01-14</v>
          </cell>
          <cell r="Q168" t="str">
            <v>CTC-SJJC-2018-000962</v>
          </cell>
        </row>
        <row r="169">
          <cell r="F169" t="str">
            <v>140202908000001135</v>
          </cell>
          <cell r="G169" t="str">
            <v>刘炎辉</v>
          </cell>
          <cell r="H169" t="str">
            <v>晋城市区东谢匠村北无线机房</v>
          </cell>
          <cell r="I169" t="str">
            <v>13864.00</v>
          </cell>
          <cell r="J169" t="str">
            <v>杨会刚</v>
          </cell>
          <cell r="K169" t="str">
            <v>18803564008</v>
          </cell>
        </row>
        <row r="169">
          <cell r="M169" t="str">
            <v>注入</v>
          </cell>
          <cell r="N169" t="str">
            <v>一般市区</v>
          </cell>
          <cell r="O169" t="str">
            <v>wy-140202908000001135-1</v>
          </cell>
          <cell r="P169" t="str">
            <v>物业-晋城市区东谢匠村北无线机房-1</v>
          </cell>
          <cell r="Q169" t="str">
            <v>CTC-SJJC-2018-000955</v>
          </cell>
        </row>
        <row r="170">
          <cell r="F170" t="str">
            <v>140202908000000848</v>
          </cell>
          <cell r="G170" t="str">
            <v>田向阳</v>
          </cell>
          <cell r="H170" t="str">
            <v>JCCQ古矿HW</v>
          </cell>
          <cell r="I170" t="str">
            <v>7000.00</v>
          </cell>
          <cell r="J170" t="str">
            <v>晋城蓝焰煤业股份有限公司古书院矿</v>
          </cell>
          <cell r="K170" t="str">
            <v>18235609855</v>
          </cell>
        </row>
        <row r="170">
          <cell r="M170" t="str">
            <v>注入</v>
          </cell>
          <cell r="N170" t="str">
            <v>一般市区</v>
          </cell>
          <cell r="O170" t="str">
            <v>wy-140202908000000848-6</v>
          </cell>
          <cell r="P170" t="str">
            <v>物业-JCCQ古矿HW-6</v>
          </cell>
          <cell r="Q170" t="str">
            <v>CTC-SJJC-2018-001008</v>
          </cell>
        </row>
        <row r="171">
          <cell r="F171" t="str">
            <v>140202908000001141</v>
          </cell>
          <cell r="G171" t="str">
            <v>刘东东</v>
          </cell>
          <cell r="H171" t="str">
            <v>晋城市区高庄技校无线机房</v>
          </cell>
          <cell r="I171" t="str">
            <v>21600.00</v>
          </cell>
          <cell r="J171" t="str">
            <v>王秋生</v>
          </cell>
          <cell r="K171" t="str">
            <v>18235654760</v>
          </cell>
        </row>
        <row r="171">
          <cell r="M171" t="str">
            <v>注入</v>
          </cell>
          <cell r="N171" t="str">
            <v>密集市区</v>
          </cell>
          <cell r="O171" t="str">
            <v>wy-140202908000001141</v>
          </cell>
          <cell r="P171" t="str">
            <v>物业-晋城市区高庄技校无线机房</v>
          </cell>
          <cell r="Q171" t="str">
            <v>CTC-SJJC-2018-000945</v>
          </cell>
        </row>
        <row r="172">
          <cell r="F172" t="str">
            <v>140502500000001472</v>
          </cell>
          <cell r="G172" t="str">
            <v>拆了</v>
          </cell>
          <cell r="H172" t="str">
            <v>寺河佳苑1号楼</v>
          </cell>
          <cell r="I172" t="str">
            <v>12689.00</v>
          </cell>
          <cell r="J172" t="str">
            <v>山西浩泽坤房地产开发有限公司</v>
          </cell>
          <cell r="K172" t="str">
            <v>13503560716</v>
          </cell>
        </row>
        <row r="172">
          <cell r="M172" t="str">
            <v>自建</v>
          </cell>
        </row>
        <row r="172">
          <cell r="O172" t="str">
            <v>wy-140502500000001472-1</v>
          </cell>
          <cell r="P172" t="str">
            <v>物业-寺河佳苑1号楼-1</v>
          </cell>
          <cell r="Q172" t="str">
            <v>CTC-SJJC-2018-000974</v>
          </cell>
        </row>
        <row r="173">
          <cell r="F173" t="str">
            <v>140202908000000867</v>
          </cell>
          <cell r="G173" t="str">
            <v>白浩宇</v>
          </cell>
          <cell r="H173" t="str">
            <v>JCCQ太行饭店HW</v>
          </cell>
          <cell r="I173" t="str">
            <v>16000.00</v>
          </cell>
          <cell r="J173" t="str">
            <v>晋城市太行饭店</v>
          </cell>
          <cell r="K173" t="str">
            <v>13834908589</v>
          </cell>
        </row>
        <row r="173">
          <cell r="M173" t="str">
            <v>注入</v>
          </cell>
          <cell r="N173" t="str">
            <v>密集市区</v>
          </cell>
          <cell r="O173" t="str">
            <v>wy-140202908000000867-2</v>
          </cell>
          <cell r="P173" t="str">
            <v>物业-JCCQ太行饭店HW-2</v>
          </cell>
          <cell r="Q173" t="str">
            <v>CTC-SJJC-2018-000991</v>
          </cell>
        </row>
        <row r="174">
          <cell r="F174" t="str">
            <v>140202908000001137</v>
          </cell>
          <cell r="G174" t="str">
            <v>刘炎辉</v>
          </cell>
          <cell r="H174" t="str">
            <v>晋城市区凤苑小区无线机房</v>
          </cell>
          <cell r="I174" t="str">
            <v>9000.00</v>
          </cell>
          <cell r="J174" t="str">
            <v>王晋城</v>
          </cell>
          <cell r="K174" t="str">
            <v>13008051275</v>
          </cell>
        </row>
        <row r="174">
          <cell r="M174" t="str">
            <v>注入</v>
          </cell>
          <cell r="N174" t="str">
            <v>密集市区</v>
          </cell>
          <cell r="O174" t="str">
            <v>wy-140202908000001137-2</v>
          </cell>
          <cell r="P174" t="str">
            <v>物业-晋城市区凤苑小区无线机房-2</v>
          </cell>
          <cell r="Q174" t="str">
            <v>CTC-SJJC-2018-001094</v>
          </cell>
        </row>
        <row r="175">
          <cell r="F175" t="str">
            <v>140502500000000031</v>
          </cell>
          <cell r="G175" t="str">
            <v>白浩宇</v>
          </cell>
          <cell r="H175" t="str">
            <v>市区_市区_高庄H</v>
          </cell>
          <cell r="I175" t="str">
            <v>13000.00</v>
          </cell>
          <cell r="J175" t="str">
            <v>李续林</v>
          </cell>
          <cell r="K175" t="str">
            <v>13935651816</v>
          </cell>
        </row>
        <row r="175">
          <cell r="M175" t="str">
            <v>自建</v>
          </cell>
          <cell r="N175" t="str">
            <v>一般市区</v>
          </cell>
          <cell r="O175" t="str">
            <v>wy-140502500000000031</v>
          </cell>
          <cell r="P175" t="str">
            <v>物业-市区_市区_高庄H</v>
          </cell>
          <cell r="Q175" t="str">
            <v>CTC-SJJC-2019-000015</v>
          </cell>
        </row>
        <row r="176">
          <cell r="F176" t="str">
            <v>140502500000000082</v>
          </cell>
          <cell r="G176" t="str">
            <v>郭明</v>
          </cell>
          <cell r="H176" t="str">
            <v>市区_市区_山西底村H</v>
          </cell>
          <cell r="I176" t="str">
            <v>14000.00</v>
          </cell>
          <cell r="J176" t="str">
            <v>王晋锋</v>
          </cell>
          <cell r="K176" t="str">
            <v>18435685555</v>
          </cell>
        </row>
        <row r="176">
          <cell r="M176" t="str">
            <v>自建</v>
          </cell>
          <cell r="N176" t="str">
            <v>农村</v>
          </cell>
          <cell r="O176" t="str">
            <v>wy-140502500000000082-1</v>
          </cell>
          <cell r="P176" t="str">
            <v>物业-市区_市区_山西底村H-1</v>
          </cell>
          <cell r="Q176" t="str">
            <v>CTC-SJJC-2018-001099</v>
          </cell>
        </row>
        <row r="177">
          <cell r="F177" t="str">
            <v>140202908000000869</v>
          </cell>
          <cell r="G177" t="str">
            <v>刘东东</v>
          </cell>
          <cell r="H177" t="str">
            <v>JCCQ面粉厂HW</v>
          </cell>
          <cell r="I177" t="str">
            <v>16500.00</v>
          </cell>
          <cell r="J177" t="str">
            <v>晋城市吐月面粉有限公司</v>
          </cell>
          <cell r="K177" t="str">
            <v>13700562911</v>
          </cell>
        </row>
        <row r="177">
          <cell r="M177" t="str">
            <v>注入</v>
          </cell>
          <cell r="N177" t="str">
            <v>乡镇</v>
          </cell>
          <cell r="O177" t="str">
            <v>wy-140202908000000869-5</v>
          </cell>
          <cell r="P177" t="str">
            <v>物业-JCCQ面粉厂HW-5</v>
          </cell>
          <cell r="Q177" t="str">
            <v>CTC-SJJC-2018-000981</v>
          </cell>
        </row>
        <row r="178">
          <cell r="F178" t="str">
            <v>140502500000000063</v>
          </cell>
          <cell r="G178" t="str">
            <v>宋晋波</v>
          </cell>
          <cell r="H178" t="str">
            <v>市区_市区_西吕匠西H</v>
          </cell>
          <cell r="I178" t="str">
            <v>16200.00</v>
          </cell>
          <cell r="J178" t="str">
            <v>晋城市城区西上庄街道办事处西吕匠村村民委员会</v>
          </cell>
          <cell r="K178" t="str">
            <v>18935298188</v>
          </cell>
        </row>
        <row r="178">
          <cell r="M178" t="str">
            <v>自建</v>
          </cell>
          <cell r="N178" t="str">
            <v>一般市区</v>
          </cell>
          <cell r="O178" t="str">
            <v>wy-140502500000000063-4</v>
          </cell>
          <cell r="P178" t="str">
            <v>物业-市区_市区_西吕匠西H-4</v>
          </cell>
          <cell r="Q178" t="str">
            <v>CTC-SJJC-2019-000013</v>
          </cell>
        </row>
        <row r="179">
          <cell r="F179" t="str">
            <v>140202908000001426</v>
          </cell>
          <cell r="G179" t="str">
            <v>刘东东</v>
          </cell>
          <cell r="H179" t="str">
            <v>市区吐月面粉</v>
          </cell>
          <cell r="I179" t="str">
            <v>16500.00</v>
          </cell>
          <cell r="J179" t="str">
            <v>晋城市吐月面粉有限公司</v>
          </cell>
          <cell r="K179" t="str">
            <v>13700562911</v>
          </cell>
        </row>
        <row r="179">
          <cell r="M179" t="str">
            <v>注入</v>
          </cell>
          <cell r="N179" t="str">
            <v>一般市区</v>
          </cell>
          <cell r="O179" t="str">
            <v>wy-140202908000001426-12</v>
          </cell>
          <cell r="P179" t="str">
            <v>物业-市区吐月面粉-12</v>
          </cell>
          <cell r="Q179" t="str">
            <v>CTC-SJJC-2018-000993</v>
          </cell>
        </row>
        <row r="180">
          <cell r="F180" t="str">
            <v>140202908000001000</v>
          </cell>
          <cell r="G180" t="str">
            <v>白浩宇</v>
          </cell>
          <cell r="H180" t="str">
            <v>晋城市区小西关社区无线机房</v>
          </cell>
          <cell r="I180" t="str">
            <v>18000.00</v>
          </cell>
          <cell r="J180" t="str">
            <v>晋城市城区西街街道办事处小西关社区居民委员会</v>
          </cell>
          <cell r="K180" t="str">
            <v>3053510</v>
          </cell>
        </row>
        <row r="180">
          <cell r="M180" t="str">
            <v>注入</v>
          </cell>
          <cell r="N180" t="str">
            <v>密集市区</v>
          </cell>
          <cell r="O180" t="str">
            <v>wy-140202908000001000-11</v>
          </cell>
          <cell r="P180" t="str">
            <v>物业-晋城市区小西关社区无线机房-11</v>
          </cell>
          <cell r="Q180" t="str">
            <v>CTC-SJJC-2019-000048</v>
          </cell>
        </row>
        <row r="181">
          <cell r="F181" t="str">
            <v>140202908000000971</v>
          </cell>
          <cell r="G181" t="str">
            <v>李志会</v>
          </cell>
          <cell r="H181" t="str">
            <v>JCCQ晓庄医院HW</v>
          </cell>
          <cell r="I181" t="str">
            <v>8700.00</v>
          </cell>
          <cell r="J181" t="str">
            <v>晋城市骨伤专科医院</v>
          </cell>
          <cell r="K181" t="str">
            <v>2093418</v>
          </cell>
        </row>
        <row r="181">
          <cell r="M181" t="str">
            <v>注入</v>
          </cell>
          <cell r="N181" t="str">
            <v>密集市区</v>
          </cell>
          <cell r="O181" t="str">
            <v>wy-140202908000000971-2</v>
          </cell>
          <cell r="P181" t="str">
            <v>物业-JCCQ晓庄医院HW-2</v>
          </cell>
          <cell r="Q181" t="str">
            <v>CTC-SJJC-2019-000066</v>
          </cell>
        </row>
        <row r="182">
          <cell r="F182" t="str">
            <v>140202908000000962</v>
          </cell>
          <cell r="G182" t="str">
            <v>刘东东</v>
          </cell>
          <cell r="H182" t="str">
            <v>JCCQ德豪宾馆HW</v>
          </cell>
          <cell r="I182" t="str">
            <v>64800.00</v>
          </cell>
          <cell r="J182" t="str">
            <v>晋城市德豪宾馆有限公司</v>
          </cell>
          <cell r="K182" t="str">
            <v>15513569222</v>
          </cell>
        </row>
        <row r="182">
          <cell r="M182" t="str">
            <v>注入</v>
          </cell>
          <cell r="N182" t="str">
            <v>密集市区</v>
          </cell>
          <cell r="O182" t="str">
            <v>wy-140202908000000962-6</v>
          </cell>
          <cell r="P182" t="str">
            <v>物业-JCCQ德豪宾馆HW-6</v>
          </cell>
          <cell r="Q182" t="str">
            <v>CTC-SJJC-2019-000047</v>
          </cell>
        </row>
        <row r="183">
          <cell r="F183" t="str">
            <v>140202908000001415</v>
          </cell>
          <cell r="G183" t="str">
            <v>刘东东</v>
          </cell>
          <cell r="H183" t="str">
            <v>市区圣亚</v>
          </cell>
          <cell r="I183" t="str">
            <v>21700.00</v>
          </cell>
          <cell r="J183" t="str">
            <v>晋城市丰华实业有限公司圣亚购物广场</v>
          </cell>
          <cell r="K183" t="str">
            <v>3053851</v>
          </cell>
        </row>
        <row r="183">
          <cell r="M183" t="str">
            <v>注入</v>
          </cell>
          <cell r="N183" t="str">
            <v>乡镇</v>
          </cell>
          <cell r="O183" t="str">
            <v>wy-140202908000001415-4</v>
          </cell>
          <cell r="P183" t="str">
            <v>物业-市区圣亚-4</v>
          </cell>
          <cell r="Q183" t="str">
            <v>CTC-SJJC-2019-000046</v>
          </cell>
        </row>
        <row r="184">
          <cell r="F184" t="str">
            <v>140202908000001113</v>
          </cell>
          <cell r="G184" t="str">
            <v>李志会</v>
          </cell>
          <cell r="H184" t="str">
            <v>晋城市区凤台幼儿园无线机房</v>
          </cell>
          <cell r="I184" t="str">
            <v>20000.00</v>
          </cell>
          <cell r="J184" t="str">
            <v>山西富景实业股份有限公司</v>
          </cell>
          <cell r="K184" t="str">
            <v>2088683</v>
          </cell>
        </row>
        <row r="184">
          <cell r="M184" t="str">
            <v>注入</v>
          </cell>
          <cell r="N184" t="str">
            <v>密集市区</v>
          </cell>
          <cell r="O184" t="str">
            <v>wy-140202908000001113-5</v>
          </cell>
          <cell r="P184" t="str">
            <v>物业-晋城市区凤台幼儿园无线机房-5</v>
          </cell>
          <cell r="Q184" t="str">
            <v>CTC-SJJC-2019-000100</v>
          </cell>
        </row>
        <row r="185">
          <cell r="F185" t="str">
            <v>14050201000021</v>
          </cell>
          <cell r="G185" t="str">
            <v>刘炎辉</v>
          </cell>
          <cell r="H185" t="str">
            <v>庄景小区（晓庄西）</v>
          </cell>
          <cell r="I185" t="str">
            <v>16366.00</v>
          </cell>
          <cell r="J185" t="str">
            <v>焦晋龙</v>
          </cell>
          <cell r="K185" t="str">
            <v>13303562886</v>
          </cell>
        </row>
        <row r="185">
          <cell r="M185" t="str">
            <v>自建</v>
          </cell>
          <cell r="N185" t="str">
            <v>一般市区</v>
          </cell>
          <cell r="O185" t="str">
            <v>wy-14050201000021-1</v>
          </cell>
          <cell r="P185" t="str">
            <v>物业-庄景小区（晓庄西）-1</v>
          </cell>
          <cell r="Q185" t="str">
            <v>CTC-SJJC-2019-000089</v>
          </cell>
        </row>
        <row r="186">
          <cell r="F186" t="str">
            <v>140202908000001355</v>
          </cell>
          <cell r="G186" t="str">
            <v>故障白浩宇，巡检邢丰庆，取票刘炎辉</v>
          </cell>
          <cell r="H186" t="str">
            <v>市区上辇社区</v>
          </cell>
          <cell r="I186" t="str">
            <v>12613.00</v>
          </cell>
          <cell r="J186" t="str">
            <v>刘建萍</v>
          </cell>
          <cell r="K186" t="str">
            <v>13935616512</v>
          </cell>
        </row>
        <row r="186">
          <cell r="M186" t="str">
            <v>注入</v>
          </cell>
          <cell r="N186" t="str">
            <v>乡镇</v>
          </cell>
          <cell r="O186" t="str">
            <v>wy-140202908000001355-3</v>
          </cell>
          <cell r="P186" t="str">
            <v>物业-市区上辇社区-3</v>
          </cell>
          <cell r="Q186" t="str">
            <v>CTC-SJJC-2019-000103</v>
          </cell>
        </row>
        <row r="187">
          <cell r="F187" t="str">
            <v>140502500000000126</v>
          </cell>
          <cell r="G187" t="str">
            <v>田向阳</v>
          </cell>
          <cell r="H187" t="str">
            <v>市区_市区_德豪建材市场二期H</v>
          </cell>
          <cell r="I187" t="str">
            <v>12000.00</v>
          </cell>
          <cell r="J187" t="str">
            <v>晋城市晨北物业管理有限公司</v>
          </cell>
          <cell r="K187" t="str">
            <v>3099199</v>
          </cell>
        </row>
        <row r="187">
          <cell r="M187" t="str">
            <v>自建</v>
          </cell>
          <cell r="N187" t="str">
            <v>密集市区</v>
          </cell>
          <cell r="O187" t="str">
            <v>wy-140502500000000126-2</v>
          </cell>
          <cell r="P187" t="str">
            <v>物业-市区_市区_德豪建材市场二期H-2</v>
          </cell>
          <cell r="Q187" t="str">
            <v>CTC-SJJC-2019-000164</v>
          </cell>
        </row>
        <row r="188">
          <cell r="F188" t="str">
            <v>140202908000001051</v>
          </cell>
          <cell r="G188" t="str">
            <v>李志会</v>
          </cell>
          <cell r="H188" t="str">
            <v>晋城市区土财主无线机房</v>
          </cell>
          <cell r="I188" t="str">
            <v>6500.00</v>
          </cell>
          <cell r="J188" t="str">
            <v>刘小建</v>
          </cell>
          <cell r="K188" t="str">
            <v>13133365555</v>
          </cell>
        </row>
        <row r="188">
          <cell r="M188" t="str">
            <v>注入</v>
          </cell>
          <cell r="N188" t="str">
            <v>县城</v>
          </cell>
          <cell r="O188" t="str">
            <v>wy-140202908000001051-6</v>
          </cell>
          <cell r="P188" t="str">
            <v>物业-晋城市区土财主无线机房-6</v>
          </cell>
          <cell r="Q188" t="str">
            <v>CTC-SJJC-2019-000141</v>
          </cell>
        </row>
        <row r="189">
          <cell r="F189" t="str">
            <v>140502700000225954</v>
          </cell>
          <cell r="G189" t="str">
            <v>田向阳</v>
          </cell>
          <cell r="H189" t="str">
            <v>市区康乐社区</v>
          </cell>
          <cell r="I189" t="str">
            <v>8640.00</v>
          </cell>
          <cell r="J189" t="str">
            <v>崔明顺</v>
          </cell>
          <cell r="K189" t="str">
            <v>13327561436</v>
          </cell>
        </row>
        <row r="189">
          <cell r="M189" t="str">
            <v>注入</v>
          </cell>
        </row>
        <row r="189">
          <cell r="O189" t="str">
            <v>wy-140502700000225954-6</v>
          </cell>
          <cell r="P189" t="str">
            <v>物业-市区康乐社区-6</v>
          </cell>
          <cell r="Q189" t="str">
            <v>CTC-SJJC-2019-000116</v>
          </cell>
        </row>
        <row r="190">
          <cell r="F190" t="str">
            <v>140202908000001133</v>
          </cell>
          <cell r="G190" t="str">
            <v>白浩宇</v>
          </cell>
          <cell r="H190" t="str">
            <v>晋城市区白云社区高层一体化</v>
          </cell>
          <cell r="I190" t="str">
            <v>23913.00</v>
          </cell>
          <cell r="J190" t="str">
            <v>刘中靠</v>
          </cell>
          <cell r="K190" t="str">
            <v>13303569923</v>
          </cell>
        </row>
        <row r="190">
          <cell r="M190" t="str">
            <v>注入</v>
          </cell>
          <cell r="N190" t="str">
            <v>一般市区</v>
          </cell>
          <cell r="O190" t="str">
            <v>wy-140202908000001133-15</v>
          </cell>
          <cell r="P190" t="str">
            <v>物业-晋城市区白云社区高层一体化-15</v>
          </cell>
          <cell r="Q190" t="str">
            <v>CTC-SJJC-2019-000149</v>
          </cell>
        </row>
        <row r="191">
          <cell r="F191" t="str">
            <v>140502700000229883</v>
          </cell>
          <cell r="G191" t="str">
            <v>宋晋波</v>
          </cell>
          <cell r="H191" t="str">
            <v>DX市区豪德后山</v>
          </cell>
          <cell r="I191" t="str">
            <v>10000.00</v>
          </cell>
          <cell r="J191" t="str">
            <v>晋城来薰商贸有限公司</v>
          </cell>
          <cell r="K191" t="str">
            <v>18603561405</v>
          </cell>
        </row>
        <row r="191">
          <cell r="M191" t="str">
            <v>注入</v>
          </cell>
          <cell r="N191" t="str">
            <v>一般市区</v>
          </cell>
          <cell r="O191" t="str">
            <v>wy-140502700000229883-2</v>
          </cell>
          <cell r="P191" t="str">
            <v>物业-DX市区豪德后山-2</v>
          </cell>
          <cell r="Q191" t="str">
            <v>CTC-SJJC-2019-000125</v>
          </cell>
        </row>
        <row r="192">
          <cell r="F192" t="str">
            <v>140502700000225957</v>
          </cell>
          <cell r="G192" t="str">
            <v>刘炎辉</v>
          </cell>
          <cell r="H192" t="str">
            <v>市区富士康公寓</v>
          </cell>
          <cell r="I192" t="str">
            <v>2880.00</v>
          </cell>
          <cell r="J192" t="str">
            <v>富晋精密工业（晋城）有限公司</v>
          </cell>
          <cell r="K192" t="str">
            <v>15303562621</v>
          </cell>
        </row>
        <row r="192">
          <cell r="M192" t="str">
            <v>注入</v>
          </cell>
          <cell r="N192" t="str">
            <v>一般市区</v>
          </cell>
          <cell r="O192" t="str">
            <v>wy-140502700000225957-2</v>
          </cell>
          <cell r="P192" t="str">
            <v>物业-市区富士康公寓-2</v>
          </cell>
          <cell r="Q192" t="str">
            <v>CTC-SJJC-2019-000082</v>
          </cell>
        </row>
        <row r="193">
          <cell r="F193" t="str">
            <v>140202908000000793</v>
          </cell>
          <cell r="G193" t="str">
            <v>刘东东</v>
          </cell>
          <cell r="H193" t="str">
            <v>JCCQ瑞丰大厦HW</v>
          </cell>
          <cell r="I193" t="str">
            <v>21148.00</v>
          </cell>
          <cell r="J193" t="str">
            <v>晋城现代妇产医院有限公司</v>
          </cell>
          <cell r="K193" t="str">
            <v>03562105000</v>
          </cell>
        </row>
        <row r="193">
          <cell r="M193" t="str">
            <v>注入</v>
          </cell>
          <cell r="N193" t="str">
            <v>乡镇</v>
          </cell>
          <cell r="O193" t="str">
            <v>wy-140202908000000793-4</v>
          </cell>
          <cell r="P193" t="str">
            <v>物业-JCCQ瑞丰大厦HW-4</v>
          </cell>
          <cell r="Q193" t="str">
            <v>CTC-SJJC-2019-000135</v>
          </cell>
        </row>
        <row r="194">
          <cell r="F194" t="str">
            <v>140202908000001428</v>
          </cell>
          <cell r="G194" t="str">
            <v>刘炎辉</v>
          </cell>
          <cell r="H194" t="str">
            <v>市区富士康南区食堂</v>
          </cell>
          <cell r="I194" t="str">
            <v>1920.00</v>
          </cell>
          <cell r="J194" t="str">
            <v>富晋精密工业（晋城）有限公司</v>
          </cell>
          <cell r="K194" t="str">
            <v>15303562621</v>
          </cell>
        </row>
        <row r="194">
          <cell r="M194" t="str">
            <v>注入</v>
          </cell>
          <cell r="N194" t="str">
            <v>一般市区</v>
          </cell>
          <cell r="O194" t="str">
            <v>wy-140202908000001428-4</v>
          </cell>
          <cell r="P194" t="str">
            <v>物业-市区富士康南区食堂-4</v>
          </cell>
          <cell r="Q194" t="str">
            <v>CTC-SJJC-2019-000086</v>
          </cell>
        </row>
        <row r="195">
          <cell r="F195" t="str">
            <v>140202908000000886</v>
          </cell>
          <cell r="G195" t="str">
            <v>刘炎辉</v>
          </cell>
          <cell r="H195" t="str">
            <v>JCCQ富士康HW</v>
          </cell>
          <cell r="I195" t="str">
            <v>19200.00</v>
          </cell>
          <cell r="J195" t="str">
            <v>富晋精密工业（晋城）有限公司</v>
          </cell>
          <cell r="K195" t="str">
            <v>15303562621</v>
          </cell>
        </row>
        <row r="195">
          <cell r="M195" t="str">
            <v>注入</v>
          </cell>
          <cell r="N195" t="str">
            <v>工业园</v>
          </cell>
          <cell r="O195" t="str">
            <v>wy-140202908000000886-2</v>
          </cell>
          <cell r="P195" t="str">
            <v>物业-JCCQ富士康HW-2</v>
          </cell>
          <cell r="Q195" t="str">
            <v>CTC-SJJC-2019-000085</v>
          </cell>
        </row>
        <row r="196">
          <cell r="F196" t="str">
            <v>140202908000001346</v>
          </cell>
          <cell r="G196" t="str">
            <v>刘炎辉</v>
          </cell>
          <cell r="H196" t="str">
            <v>市区富士康北区</v>
          </cell>
          <cell r="I196" t="str">
            <v>9600.00</v>
          </cell>
          <cell r="J196" t="str">
            <v>富晋精密工业（晋城）有限公司</v>
          </cell>
          <cell r="K196" t="str">
            <v>15303562621</v>
          </cell>
        </row>
        <row r="196">
          <cell r="M196" t="str">
            <v>注入</v>
          </cell>
          <cell r="N196" t="str">
            <v>密集市区</v>
          </cell>
          <cell r="O196" t="str">
            <v>wy-140202908000001346-3</v>
          </cell>
          <cell r="P196" t="str">
            <v>物业-市区富士康北区-3</v>
          </cell>
          <cell r="Q196" t="str">
            <v>CTC-SJJC-2019-000076</v>
          </cell>
        </row>
        <row r="197">
          <cell r="F197" t="str">
            <v>140202908000000784</v>
          </cell>
          <cell r="G197" t="str">
            <v>刘炎辉</v>
          </cell>
          <cell r="H197" t="str">
            <v>JCCQ富士康北区F4楼FHW</v>
          </cell>
          <cell r="I197" t="str">
            <v>16320.00</v>
          </cell>
          <cell r="J197" t="str">
            <v>富晋精密工业（晋城）有限公司</v>
          </cell>
          <cell r="K197" t="str">
            <v>15303562621</v>
          </cell>
        </row>
        <row r="197">
          <cell r="M197" t="str">
            <v>注入</v>
          </cell>
          <cell r="N197" t="str">
            <v>工业园</v>
          </cell>
          <cell r="O197" t="str">
            <v>wy-140202908000000784-2</v>
          </cell>
          <cell r="P197" t="str">
            <v>物业-JCCQ富士康北区F4楼FHW-2</v>
          </cell>
          <cell r="Q197" t="str">
            <v>CTC-SJJC-2019-000080</v>
          </cell>
        </row>
        <row r="198">
          <cell r="F198" t="str">
            <v>140202908000001115</v>
          </cell>
          <cell r="G198" t="str">
            <v>刘东东</v>
          </cell>
          <cell r="H198" t="str">
            <v>晋城市区种子公司无线机房</v>
          </cell>
          <cell r="I198" t="str">
            <v>12000.00</v>
          </cell>
          <cell r="J198" t="str">
            <v>李联明</v>
          </cell>
          <cell r="K198" t="str">
            <v>13593346199</v>
          </cell>
        </row>
        <row r="198">
          <cell r="M198" t="str">
            <v>注入</v>
          </cell>
          <cell r="N198" t="str">
            <v>密集市区</v>
          </cell>
          <cell r="O198" t="str">
            <v>wy-140202908000001115-14</v>
          </cell>
          <cell r="P198" t="str">
            <v>物业-晋城市区种子公司无线机房-14</v>
          </cell>
          <cell r="Q198" t="str">
            <v>CTC-SJJC-2019-000178</v>
          </cell>
        </row>
        <row r="199">
          <cell r="F199" t="str">
            <v>140202908000001001</v>
          </cell>
          <cell r="G199" t="str">
            <v>郭明</v>
          </cell>
          <cell r="H199" t="str">
            <v>晋城市区泽州大酒店无线机房</v>
          </cell>
          <cell r="I199" t="str">
            <v>13000.00</v>
          </cell>
          <cell r="J199" t="str">
            <v>泽州大酒店管理有限公司</v>
          </cell>
          <cell r="K199" t="str">
            <v>13663665609</v>
          </cell>
        </row>
        <row r="199">
          <cell r="M199" t="str">
            <v>注入</v>
          </cell>
          <cell r="N199" t="str">
            <v>一般市区</v>
          </cell>
          <cell r="O199" t="str">
            <v>wy-140202908000001001-14</v>
          </cell>
          <cell r="P199" t="str">
            <v>物业-晋城市区泽州大酒店无线机房-14</v>
          </cell>
          <cell r="Q199" t="str">
            <v>CTC-SJJC-2018-001095</v>
          </cell>
        </row>
        <row r="200">
          <cell r="F200" t="str">
            <v>140502700000225870</v>
          </cell>
          <cell r="G200" t="str">
            <v>故障白浩宇，巡检邢丰庆，取票刘炎辉</v>
          </cell>
          <cell r="H200" t="str">
            <v>市区金凯源</v>
          </cell>
          <cell r="I200" t="str">
            <v>10700.00</v>
          </cell>
          <cell r="J200" t="str">
            <v>晋城市汇杰人才中介服务咨询有限公司</v>
          </cell>
          <cell r="K200" t="str">
            <v>13383461666</v>
          </cell>
        </row>
        <row r="200">
          <cell r="M200" t="str">
            <v>注入</v>
          </cell>
          <cell r="N200" t="str">
            <v>商业市场</v>
          </cell>
          <cell r="O200" t="str">
            <v>wy-140502700000225870-2</v>
          </cell>
          <cell r="P200" t="str">
            <v>物业-市区金凯源-2</v>
          </cell>
          <cell r="Q200" t="str">
            <v>CTC-SJJC-2019-000171</v>
          </cell>
        </row>
        <row r="201">
          <cell r="F201" t="str">
            <v>140202908000001086</v>
          </cell>
          <cell r="G201" t="str">
            <v>白浩宇</v>
          </cell>
          <cell r="H201" t="str">
            <v>晋城市区兰花醋厂无线机房</v>
          </cell>
          <cell r="I201" t="str">
            <v>20952.38</v>
          </cell>
          <cell r="J201" t="str">
            <v>山西兰花酿造有限公司</v>
          </cell>
          <cell r="K201" t="str">
            <v>18203569858</v>
          </cell>
        </row>
        <row r="201">
          <cell r="M201" t="str">
            <v>注入</v>
          </cell>
          <cell r="N201" t="str">
            <v>密集市区</v>
          </cell>
          <cell r="O201" t="str">
            <v>wy-140202908000001086-11</v>
          </cell>
          <cell r="P201" t="str">
            <v>物业-晋城市区兰花醋厂无线机房-11</v>
          </cell>
          <cell r="Q201" t="str">
            <v>CTC-SJJC-2019-000079</v>
          </cell>
        </row>
        <row r="202">
          <cell r="F202" t="str">
            <v>140202908000000912</v>
          </cell>
          <cell r="G202" t="str">
            <v>郭明</v>
          </cell>
          <cell r="H202" t="str">
            <v>JCCQ窑坡FHW</v>
          </cell>
          <cell r="I202" t="str">
            <v>17618.00</v>
          </cell>
          <cell r="J202" t="str">
            <v>成天屯</v>
          </cell>
          <cell r="K202" t="str">
            <v>13994718666</v>
          </cell>
        </row>
        <row r="202">
          <cell r="M202" t="str">
            <v>注入</v>
          </cell>
          <cell r="N202" t="str">
            <v>农村</v>
          </cell>
          <cell r="O202" t="str">
            <v>wy-140202908000000912-1</v>
          </cell>
          <cell r="P202" t="str">
            <v>物业-JCCQ窑坡FHW-1</v>
          </cell>
          <cell r="Q202" t="str">
            <v>CTC-SJJC-2019-000196</v>
          </cell>
        </row>
        <row r="203">
          <cell r="F203" t="str">
            <v>140202908000000907</v>
          </cell>
          <cell r="G203" t="str">
            <v>郭明</v>
          </cell>
          <cell r="H203" t="str">
            <v>JCCQ金方圆HW</v>
          </cell>
          <cell r="I203" t="str">
            <v>10110.00</v>
          </cell>
          <cell r="J203" t="str">
            <v>张霞</v>
          </cell>
          <cell r="K203" t="str">
            <v>15235648666</v>
          </cell>
        </row>
        <row r="203">
          <cell r="M203" t="str">
            <v>注入</v>
          </cell>
          <cell r="N203" t="str">
            <v>密集市区</v>
          </cell>
          <cell r="O203" t="str">
            <v>wy-140202908000000907-2</v>
          </cell>
          <cell r="P203" t="str">
            <v>物业-JCCQ金方圆HW-2</v>
          </cell>
          <cell r="Q203" t="str">
            <v>CTC-SJJC-2019-000211</v>
          </cell>
        </row>
        <row r="204">
          <cell r="F204" t="str">
            <v>140202908000001101</v>
          </cell>
          <cell r="G204" t="str">
            <v>宋晋波</v>
          </cell>
          <cell r="H204" t="str">
            <v>晋城市区电厂无线机房</v>
          </cell>
          <cell r="I204" t="str">
            <v>13746.00</v>
          </cell>
          <cell r="J204" t="str">
            <v>晋城来薰商贸有限公司</v>
          </cell>
          <cell r="K204" t="str">
            <v>18603561405</v>
          </cell>
        </row>
        <row r="204">
          <cell r="M204" t="str">
            <v>注入</v>
          </cell>
          <cell r="N204" t="str">
            <v>密集市区</v>
          </cell>
          <cell r="O204" t="str">
            <v>wy-140202908000001101-6</v>
          </cell>
          <cell r="P204" t="str">
            <v>物业-晋城市区电厂无线机房-6</v>
          </cell>
          <cell r="Q204" t="str">
            <v>CTC-SJJC-2019-000235</v>
          </cell>
        </row>
        <row r="205">
          <cell r="F205" t="str">
            <v>140202908000001006</v>
          </cell>
          <cell r="G205" t="str">
            <v>郭明</v>
          </cell>
          <cell r="H205" t="str">
            <v>晋城市区金马物流园无线机房</v>
          </cell>
          <cell r="I205" t="str">
            <v>12500.00</v>
          </cell>
          <cell r="J205" t="str">
            <v>晋城市子瑞工贸有限公司</v>
          </cell>
          <cell r="K205" t="str">
            <v>8885533</v>
          </cell>
        </row>
        <row r="205">
          <cell r="M205" t="str">
            <v>注入</v>
          </cell>
          <cell r="N205" t="str">
            <v>一般市区</v>
          </cell>
          <cell r="O205" t="str">
            <v>wy-140202908000001006-6</v>
          </cell>
          <cell r="P205" t="str">
            <v>物业-晋城市区金马物流园无线机房-6</v>
          </cell>
          <cell r="Q205" t="str">
            <v>CTC-SJJC-2019-000195</v>
          </cell>
        </row>
        <row r="206">
          <cell r="F206" t="str">
            <v>140202908000000818</v>
          </cell>
          <cell r="G206" t="str">
            <v>宋晋波</v>
          </cell>
          <cell r="H206" t="str">
            <v>JCCQ西关电厂FHW</v>
          </cell>
          <cell r="I206" t="str">
            <v>11103.00</v>
          </cell>
          <cell r="J206" t="str">
            <v>晋城来薰商贸有限公司</v>
          </cell>
          <cell r="K206" t="str">
            <v>18603561405</v>
          </cell>
        </row>
        <row r="206">
          <cell r="M206" t="str">
            <v>注入</v>
          </cell>
          <cell r="N206" t="str">
            <v>乡镇</v>
          </cell>
          <cell r="O206" t="str">
            <v>wy-140202908000000818-7</v>
          </cell>
          <cell r="P206" t="str">
            <v>物业-JCCQ西关电厂FHW-7</v>
          </cell>
          <cell r="Q206" t="str">
            <v>CTC-SJJC-2019-000239</v>
          </cell>
        </row>
        <row r="207">
          <cell r="F207" t="str">
            <v>140500908000000043</v>
          </cell>
          <cell r="G207" t="str">
            <v>白浩宇</v>
          </cell>
          <cell r="H207" t="str">
            <v>晋城市区黄华街小区无线机房</v>
          </cell>
          <cell r="I207" t="str">
            <v>17390.00</v>
          </cell>
          <cell r="J207" t="str">
            <v>晋城市家福粮油食品有限公司</v>
          </cell>
          <cell r="K207" t="str">
            <v>13834904929</v>
          </cell>
        </row>
        <row r="207">
          <cell r="M207" t="str">
            <v>注入</v>
          </cell>
          <cell r="N207" t="str">
            <v>密集市区</v>
          </cell>
          <cell r="O207" t="str">
            <v>wy-140500908000000043-2</v>
          </cell>
          <cell r="P207" t="str">
            <v>物业-晋城市区黄华街小区无线机房-2</v>
          </cell>
          <cell r="Q207" t="str">
            <v>CTC-SJJC-2019-000218</v>
          </cell>
        </row>
        <row r="208">
          <cell r="F208" t="str">
            <v>140202908000000794</v>
          </cell>
          <cell r="G208" t="str">
            <v>郭明</v>
          </cell>
          <cell r="H208" t="str">
            <v>JCCQ屋厦桥HW</v>
          </cell>
          <cell r="I208" t="str">
            <v>17540.00</v>
          </cell>
          <cell r="J208" t="str">
            <v>焦建平</v>
          </cell>
          <cell r="K208" t="str">
            <v>15135651829</v>
          </cell>
        </row>
        <row r="208">
          <cell r="M208" t="str">
            <v>注入</v>
          </cell>
          <cell r="N208" t="str">
            <v>乡镇</v>
          </cell>
          <cell r="O208" t="str">
            <v>wy-140202908000000794-1</v>
          </cell>
          <cell r="P208" t="str">
            <v>物业-JCCQ屋厦桥HW-1</v>
          </cell>
          <cell r="Q208" t="str">
            <v>CTC-SJJC-2019-000198</v>
          </cell>
        </row>
        <row r="209">
          <cell r="F209" t="str">
            <v>14050201000027</v>
          </cell>
          <cell r="G209" t="str">
            <v>李志会</v>
          </cell>
          <cell r="H209" t="str">
            <v>祥达布艺</v>
          </cell>
          <cell r="I209" t="str">
            <v>39000.00</v>
          </cell>
          <cell r="J209" t="str">
            <v>山西祥达家居装饰有限公司</v>
          </cell>
          <cell r="K209" t="str">
            <v>15713560670</v>
          </cell>
        </row>
        <row r="209">
          <cell r="M209" t="str">
            <v>自建</v>
          </cell>
          <cell r="N209" t="str">
            <v>密集市区</v>
          </cell>
          <cell r="O209" t="str">
            <v>wy-14050201000027-5</v>
          </cell>
          <cell r="P209" t="str">
            <v>物业-祥达布艺-5</v>
          </cell>
          <cell r="Q209" t="str">
            <v>CTC-SJJC-2019-000232</v>
          </cell>
        </row>
        <row r="210">
          <cell r="F210" t="str">
            <v>140502700000225980</v>
          </cell>
          <cell r="G210" t="str">
            <v>宋晋波</v>
          </cell>
          <cell r="H210" t="str">
            <v>市区西关电厂</v>
          </cell>
          <cell r="I210" t="str">
            <v>9810.00</v>
          </cell>
          <cell r="J210" t="str">
            <v>晋城来薰商贸有限公司</v>
          </cell>
          <cell r="K210" t="str">
            <v>18603561405</v>
          </cell>
        </row>
        <row r="210">
          <cell r="M210" t="str">
            <v>注入</v>
          </cell>
          <cell r="N210" t="str">
            <v>农村</v>
          </cell>
          <cell r="O210" t="str">
            <v>wy-140502700000225980-3</v>
          </cell>
          <cell r="P210" t="str">
            <v>物业-市区西关电厂-3</v>
          </cell>
          <cell r="Q210" t="str">
            <v>CTC-SJJC-2019-000230</v>
          </cell>
        </row>
        <row r="211">
          <cell r="F211" t="str">
            <v>140502500000000137</v>
          </cell>
          <cell r="G211" t="str">
            <v>田向阳</v>
          </cell>
          <cell r="H211" t="str">
            <v>市区_市区_绿苑小区H</v>
          </cell>
          <cell r="I211" t="str">
            <v>12000.00</v>
          </cell>
          <cell r="J211" t="str">
            <v>王云虎</v>
          </cell>
          <cell r="K211" t="str">
            <v>13700561736</v>
          </cell>
        </row>
        <row r="211">
          <cell r="M211" t="str">
            <v>自建</v>
          </cell>
          <cell r="N211" t="str">
            <v>密集市区</v>
          </cell>
          <cell r="O211" t="str">
            <v>wy-140502500000000137-3</v>
          </cell>
          <cell r="P211" t="str">
            <v>物业-市区_市区_绿苑小区H-3</v>
          </cell>
          <cell r="Q211" t="str">
            <v>CTC-SJJC-2019-000238</v>
          </cell>
        </row>
        <row r="212">
          <cell r="F212" t="str">
            <v>140202908000000917</v>
          </cell>
          <cell r="G212" t="str">
            <v>郭明</v>
          </cell>
          <cell r="H212" t="str">
            <v>JCCQ金三角FHW</v>
          </cell>
          <cell r="I212" t="str">
            <v>8050.00</v>
          </cell>
          <cell r="J212" t="str">
            <v>赵立新</v>
          </cell>
          <cell r="K212" t="str">
            <v>13663468150</v>
          </cell>
        </row>
        <row r="212">
          <cell r="M212" t="str">
            <v>注入</v>
          </cell>
          <cell r="N212" t="str">
            <v>商业市场</v>
          </cell>
          <cell r="O212" t="str">
            <v>wy-140202908000000917-4</v>
          </cell>
          <cell r="P212" t="str">
            <v>物业-JCCQ金三角FHW-4</v>
          </cell>
          <cell r="Q212" t="str">
            <v>CTC-SJJC-2019-000245</v>
          </cell>
        </row>
        <row r="213">
          <cell r="F213" t="str">
            <v>140202908000001347</v>
          </cell>
          <cell r="G213" t="str">
            <v>刘炎辉</v>
          </cell>
          <cell r="H213" t="str">
            <v>市区城区职中</v>
          </cell>
          <cell r="I213" t="str">
            <v>10000.00</v>
          </cell>
          <cell r="J213" t="str">
            <v>晋城市城区职业中学</v>
          </cell>
          <cell r="K213" t="str">
            <v>13935610988</v>
          </cell>
        </row>
        <row r="213">
          <cell r="M213" t="str">
            <v>注入</v>
          </cell>
          <cell r="N213" t="str">
            <v>密集市区</v>
          </cell>
          <cell r="O213" t="str">
            <v>wy-140202908000001347-15</v>
          </cell>
          <cell r="P213" t="str">
            <v>物业-市区城区职中-15</v>
          </cell>
          <cell r="Q213" t="str">
            <v>CTC-SJJC-2019-000240</v>
          </cell>
        </row>
        <row r="214">
          <cell r="F214" t="str">
            <v>140202908000000992</v>
          </cell>
          <cell r="G214" t="str">
            <v>李志会</v>
          </cell>
          <cell r="H214" t="str">
            <v>晋城市区气象局无线机房</v>
          </cell>
          <cell r="I214" t="str">
            <v>8700.00</v>
          </cell>
          <cell r="J214" t="str">
            <v>晋城市气象局</v>
          </cell>
          <cell r="K214" t="str">
            <v>0356-2032402</v>
          </cell>
        </row>
        <row r="214">
          <cell r="M214" t="str">
            <v>注入</v>
          </cell>
          <cell r="N214" t="str">
            <v>密集市区</v>
          </cell>
          <cell r="O214" t="str">
            <v>wy-140202908000000992-5</v>
          </cell>
          <cell r="P214" t="str">
            <v>物业-晋城市区气象局无线机房-5</v>
          </cell>
          <cell r="Q214" t="str">
            <v>CTC-SJJC-2019-000263</v>
          </cell>
        </row>
        <row r="215">
          <cell r="F215" t="str">
            <v>140202908000000948</v>
          </cell>
          <cell r="G215" t="str">
            <v>白浩宇</v>
          </cell>
          <cell r="H215" t="str">
            <v>晋城市区东方宾馆无线机房</v>
          </cell>
          <cell r="I215" t="str">
            <v>13000.00</v>
          </cell>
          <cell r="J215" t="str">
            <v>晋城市东昇酒店有限公司</v>
          </cell>
          <cell r="K215" t="str">
            <v>2023020</v>
          </cell>
        </row>
        <row r="215">
          <cell r="M215" t="str">
            <v>注入</v>
          </cell>
          <cell r="N215" t="str">
            <v>密集市区</v>
          </cell>
          <cell r="O215" t="str">
            <v>wy-140202908000000948-15</v>
          </cell>
          <cell r="P215" t="str">
            <v>物业-晋城市区东方宾馆无线机房-15</v>
          </cell>
          <cell r="Q215" t="str">
            <v>CTC-SJJC-2019-000197</v>
          </cell>
        </row>
        <row r="216">
          <cell r="F216" t="str">
            <v>140202908000001412</v>
          </cell>
          <cell r="G216" t="str">
            <v>田向阳</v>
          </cell>
          <cell r="H216" t="str">
            <v>市区北环开闭所</v>
          </cell>
          <cell r="I216" t="str">
            <v>12000.00</v>
          </cell>
          <cell r="J216" t="str">
            <v>晋城市城区西街办事处泰安社区居民委员会</v>
          </cell>
          <cell r="K216" t="str">
            <v>13753680095</v>
          </cell>
        </row>
        <row r="216">
          <cell r="M216" t="str">
            <v>注入</v>
          </cell>
          <cell r="N216" t="str">
            <v>乡镇</v>
          </cell>
          <cell r="O216" t="str">
            <v>wy-140202908000001412-9</v>
          </cell>
          <cell r="P216" t="str">
            <v>物业-市区北环开闭所-9</v>
          </cell>
          <cell r="Q216" t="str">
            <v>CTC-SJJC-2019-000286</v>
          </cell>
        </row>
        <row r="217">
          <cell r="F217" t="str">
            <v>140202908000001175</v>
          </cell>
          <cell r="G217" t="str">
            <v>刘炎辉</v>
          </cell>
          <cell r="H217" t="str">
            <v>晋城市区晓庄小学无线机房</v>
          </cell>
          <cell r="I217" t="str">
            <v>10574.00</v>
          </cell>
          <cell r="J217" t="str">
            <v>晋城市城区钟家庄街道办事处教育办公室</v>
          </cell>
          <cell r="K217" t="str">
            <v>15034600601</v>
          </cell>
        </row>
        <row r="217">
          <cell r="M217" t="str">
            <v>注入</v>
          </cell>
          <cell r="N217" t="str">
            <v>一般市区</v>
          </cell>
          <cell r="O217" t="str">
            <v>wy-140202908000001175-14</v>
          </cell>
          <cell r="P217" t="str">
            <v>物业-晋城市区晓庄小学无线机房-14</v>
          </cell>
          <cell r="Q217" t="str">
            <v>CTC-SJJC-2019-000268</v>
          </cell>
        </row>
        <row r="218">
          <cell r="F218" t="str">
            <v>140202908000000904</v>
          </cell>
          <cell r="G218" t="str">
            <v>田向阳</v>
          </cell>
          <cell r="H218" t="str">
            <v>JCCQ城区安全局FHW</v>
          </cell>
          <cell r="I218" t="str">
            <v>16000.00</v>
          </cell>
          <cell r="J218" t="str">
            <v>晋城市城区应急管理局（晋城市城区地方煤矿安全监督管理局）</v>
          </cell>
          <cell r="K218" t="str">
            <v>3098400</v>
          </cell>
        </row>
        <row r="218">
          <cell r="M218" t="str">
            <v>注入</v>
          </cell>
          <cell r="N218" t="str">
            <v>密集市区</v>
          </cell>
          <cell r="O218" t="str">
            <v>wy-140202908000000904-5</v>
          </cell>
          <cell r="P218" t="str">
            <v>物业-JCCQ城区安全局FHW-5</v>
          </cell>
          <cell r="Q218" t="str">
            <v>CTC-SJJC-2019-000288</v>
          </cell>
        </row>
        <row r="219">
          <cell r="F219" t="str">
            <v>140502500000000058</v>
          </cell>
          <cell r="G219" t="str">
            <v>刘炎辉</v>
          </cell>
          <cell r="H219" t="str">
            <v>市区_市区_兰花路湿地公园H</v>
          </cell>
          <cell r="I219" t="str">
            <v>13200.00</v>
          </cell>
          <cell r="J219" t="str">
            <v>晋城市园林信息服务中心</v>
          </cell>
          <cell r="K219" t="str">
            <v>13903569778</v>
          </cell>
        </row>
        <row r="219">
          <cell r="M219" t="str">
            <v>自建</v>
          </cell>
          <cell r="N219" t="str">
            <v>一般市区</v>
          </cell>
          <cell r="O219" t="str">
            <v>wy-140502500000000058-3</v>
          </cell>
          <cell r="P219" t="str">
            <v>物业-市区_市区_兰花路湿地公园H-3</v>
          </cell>
          <cell r="Q219" t="str">
            <v>CTC-SJJC-2019-000299</v>
          </cell>
        </row>
        <row r="220">
          <cell r="F220" t="str">
            <v>140202908000000797</v>
          </cell>
          <cell r="G220" t="str">
            <v>白浩宇</v>
          </cell>
          <cell r="H220" t="str">
            <v>JCCQ白云大浴场HW</v>
          </cell>
          <cell r="I220" t="str">
            <v>16251.00</v>
          </cell>
          <cell r="J220" t="str">
            <v>晋城市白云商贸有限公司</v>
          </cell>
          <cell r="K220" t="str">
            <v>13935640686</v>
          </cell>
        </row>
        <row r="220">
          <cell r="M220" t="str">
            <v>注入</v>
          </cell>
          <cell r="N220" t="str">
            <v>密集市区</v>
          </cell>
          <cell r="O220" t="str">
            <v>wy-140202908000000797-4</v>
          </cell>
          <cell r="P220" t="str">
            <v>物业-JCCQ白云大浴场HW-4</v>
          </cell>
          <cell r="Q220" t="str">
            <v>CTC-SJJC-2019-000328</v>
          </cell>
        </row>
        <row r="221">
          <cell r="F221" t="str">
            <v>140202908000000970</v>
          </cell>
          <cell r="G221" t="str">
            <v>田向阳</v>
          </cell>
          <cell r="H221" t="str">
            <v>JCCQ北阎庄HW</v>
          </cell>
          <cell r="I221" t="str">
            <v>10110.00</v>
          </cell>
          <cell r="J221" t="str">
            <v>张雅洁</v>
          </cell>
          <cell r="K221" t="str">
            <v>13753698464</v>
          </cell>
        </row>
        <row r="221">
          <cell r="M221" t="str">
            <v>注入</v>
          </cell>
          <cell r="N221" t="str">
            <v>农村</v>
          </cell>
          <cell r="O221" t="str">
            <v>wy-140202908000000970-3</v>
          </cell>
          <cell r="P221" t="str">
            <v>物业-JCCQ北阎庄HW-3</v>
          </cell>
          <cell r="Q221" t="str">
            <v>CTC-SJJC-2019-000333</v>
          </cell>
        </row>
        <row r="222">
          <cell r="F222" t="str">
            <v>140502700000225871</v>
          </cell>
          <cell r="G222" t="str">
            <v>故障白浩宇，巡检邢丰庆，取票刘炎辉</v>
          </cell>
          <cell r="H222" t="str">
            <v>市区果品冷库</v>
          </cell>
          <cell r="I222" t="str">
            <v>5287.00</v>
          </cell>
          <cell r="J222" t="str">
            <v>晋城市酷果冷链有限公司</v>
          </cell>
          <cell r="K222" t="str">
            <v>13835689981</v>
          </cell>
        </row>
        <row r="222">
          <cell r="M222" t="str">
            <v>注入</v>
          </cell>
          <cell r="N222" t="str">
            <v>一般市区</v>
          </cell>
          <cell r="O222" t="str">
            <v>wy-140502700000225871-4</v>
          </cell>
          <cell r="P222" t="str">
            <v>物业-市区果品冷库-4</v>
          </cell>
          <cell r="Q222" t="str">
            <v>CTC-SJJC-2019-000336</v>
          </cell>
        </row>
        <row r="223">
          <cell r="F223" t="str">
            <v>140202908000001171</v>
          </cell>
          <cell r="G223" t="str">
            <v>宋晋波</v>
          </cell>
          <cell r="H223" t="str">
            <v>晋城市区北大街社区无线机房</v>
          </cell>
          <cell r="I223" t="str">
            <v>11000.00</v>
          </cell>
          <cell r="J223" t="str">
            <v>晋城市城区西街街道办事处北大街社区居民委员会</v>
          </cell>
          <cell r="K223" t="str">
            <v>13103562082</v>
          </cell>
        </row>
        <row r="223">
          <cell r="M223" t="str">
            <v>注入</v>
          </cell>
          <cell r="N223" t="str">
            <v>密集市区</v>
          </cell>
          <cell r="O223" t="str">
            <v>wy-140202908000001171-5</v>
          </cell>
          <cell r="P223" t="str">
            <v>物业-晋城市区北大街社区无线机房-5</v>
          </cell>
          <cell r="Q223" t="str">
            <v>CTC-SJJC-2019-000330</v>
          </cell>
        </row>
        <row r="224">
          <cell r="F224" t="str">
            <v>140202908000001099</v>
          </cell>
          <cell r="G224" t="str">
            <v>田向阳</v>
          </cell>
          <cell r="H224" t="str">
            <v>晋城市区古矿西无线机房</v>
          </cell>
          <cell r="I224" t="str">
            <v>6500.00</v>
          </cell>
          <cell r="J224" t="str">
            <v>秦菊耐</v>
          </cell>
          <cell r="K224" t="str">
            <v>18535604841</v>
          </cell>
        </row>
        <row r="224">
          <cell r="M224" t="str">
            <v>注入</v>
          </cell>
        </row>
        <row r="224">
          <cell r="O224" t="str">
            <v>wy-140202908000001099-2</v>
          </cell>
          <cell r="P224" t="str">
            <v>物业-晋城市区古矿西无线机房-2</v>
          </cell>
          <cell r="Q224" t="str">
            <v>CTC-SJJC-2019-000366</v>
          </cell>
        </row>
        <row r="225">
          <cell r="F225" t="str">
            <v>140202908000000764</v>
          </cell>
          <cell r="G225" t="str">
            <v>李志会</v>
          </cell>
          <cell r="H225" t="str">
            <v>JCCQ晓庄水池FHW</v>
          </cell>
          <cell r="I225" t="str">
            <v>12613.00</v>
          </cell>
          <cell r="J225" t="str">
            <v>陈美玲</v>
          </cell>
          <cell r="K225" t="str">
            <v>18635688045</v>
          </cell>
        </row>
        <row r="225">
          <cell r="M225" t="str">
            <v>注入</v>
          </cell>
          <cell r="N225" t="str">
            <v>农村</v>
          </cell>
          <cell r="O225" t="str">
            <v>wy-140202908000000764-2</v>
          </cell>
          <cell r="P225" t="str">
            <v>物业-JCCQ晓庄水池FHW-2</v>
          </cell>
          <cell r="Q225" t="str">
            <v>CTC-SJJC-2019-000382</v>
          </cell>
        </row>
        <row r="226">
          <cell r="F226" t="str">
            <v>14052500000051</v>
          </cell>
          <cell r="G226" t="str">
            <v>李志会</v>
          </cell>
          <cell r="H226" t="str">
            <v>城区白马寺</v>
          </cell>
          <cell r="I226" t="str">
            <v>10574.00</v>
          </cell>
          <cell r="J226" t="str">
            <v>晋城市城区白马禅寺</v>
          </cell>
          <cell r="K226" t="str">
            <v>13835628658</v>
          </cell>
        </row>
        <row r="226">
          <cell r="M226" t="str">
            <v>注入</v>
          </cell>
          <cell r="N226" t="str">
            <v>3A以上景区</v>
          </cell>
          <cell r="O226" t="str">
            <v>wy-14052500000051-14</v>
          </cell>
          <cell r="P226" t="str">
            <v>物业-城区白马寺-14</v>
          </cell>
          <cell r="Q226" t="str">
            <v>CTC-SJJC-2019-000367</v>
          </cell>
        </row>
        <row r="227">
          <cell r="F227" t="str">
            <v>14050200000006</v>
          </cell>
          <cell r="G227" t="str">
            <v>田向阳</v>
          </cell>
          <cell r="H227" t="str">
            <v>市区前书院</v>
          </cell>
          <cell r="I227" t="str">
            <v>10574.00</v>
          </cell>
          <cell r="J227" t="str">
            <v>晋城市厚德物业管理有限公司</v>
          </cell>
          <cell r="K227" t="str">
            <v>15934170904</v>
          </cell>
        </row>
        <row r="227">
          <cell r="M227" t="str">
            <v>自建</v>
          </cell>
          <cell r="N227" t="str">
            <v>一般市区</v>
          </cell>
          <cell r="O227" t="str">
            <v>wy-14050200000006-4</v>
          </cell>
          <cell r="P227" t="str">
            <v>物业-市区前书院-4</v>
          </cell>
          <cell r="Q227" t="str">
            <v>CTC-SJJC-2019-000347</v>
          </cell>
        </row>
        <row r="228">
          <cell r="F228" t="str">
            <v>140502019000000124</v>
          </cell>
          <cell r="G228" t="str">
            <v>刘炎辉</v>
          </cell>
          <cell r="H228" t="str">
            <v>（网优2G）红星美凯龙</v>
          </cell>
          <cell r="I228" t="str">
            <v>12689.00</v>
          </cell>
          <cell r="J228" t="str">
            <v>山西浩泽坤房地产开发有限公司</v>
          </cell>
          <cell r="K228" t="str">
            <v>13503560716</v>
          </cell>
        </row>
        <row r="228">
          <cell r="M228" t="str">
            <v>自建</v>
          </cell>
          <cell r="N228" t="str">
            <v>密集市区</v>
          </cell>
          <cell r="O228" t="str">
            <v>wy-140502019000000124</v>
          </cell>
          <cell r="P228" t="str">
            <v>物业-（网优2G）红星美凯龙</v>
          </cell>
          <cell r="Q228" t="str">
            <v>CTC-SJJC-2019-000386</v>
          </cell>
        </row>
        <row r="229">
          <cell r="F229" t="str">
            <v>140202908000000933</v>
          </cell>
          <cell r="G229" t="str">
            <v>郭明</v>
          </cell>
          <cell r="H229" t="str">
            <v>晋城市区城区中医院无线机房</v>
          </cell>
          <cell r="I229" t="str">
            <v>15000.00</v>
          </cell>
          <cell r="J229" t="str">
            <v>晋城市城区锁厂天池浴业中心</v>
          </cell>
          <cell r="K229" t="str">
            <v>13509769425</v>
          </cell>
        </row>
        <row r="229">
          <cell r="M229" t="str">
            <v>注入</v>
          </cell>
        </row>
        <row r="229">
          <cell r="O229" t="str">
            <v>wy-140202908000000933-1</v>
          </cell>
          <cell r="P229" t="str">
            <v>物业-晋城市区城区中医院无线机房-1</v>
          </cell>
          <cell r="Q229" t="str">
            <v>CTC-SJJC-2019-000406</v>
          </cell>
        </row>
        <row r="230">
          <cell r="F230" t="str">
            <v>140202908000001031</v>
          </cell>
          <cell r="G230" t="str">
            <v>李志会</v>
          </cell>
          <cell r="H230" t="str">
            <v>晋城市区东谢匠无线机房</v>
          </cell>
          <cell r="I230" t="str">
            <v>11987.00</v>
          </cell>
          <cell r="J230" t="str">
            <v>李林荣</v>
          </cell>
          <cell r="K230" t="str">
            <v>18535604834</v>
          </cell>
        </row>
        <row r="230">
          <cell r="M230" t="str">
            <v>注入</v>
          </cell>
          <cell r="N230" t="str">
            <v>农村</v>
          </cell>
          <cell r="O230" t="str">
            <v>wy-140202908000001031-2</v>
          </cell>
          <cell r="P230" t="str">
            <v>物业-晋城市区东谢匠无线机房-2</v>
          </cell>
          <cell r="Q230" t="str">
            <v>CTC-SJJC-2019-000439</v>
          </cell>
        </row>
        <row r="231">
          <cell r="F231" t="str">
            <v>140202908000001024</v>
          </cell>
          <cell r="G231" t="str">
            <v>田向阳</v>
          </cell>
          <cell r="H231" t="str">
            <v>晋城市区晋钢无线机房</v>
          </cell>
          <cell r="I231" t="str">
            <v>14000.00</v>
          </cell>
          <cell r="J231" t="str">
            <v>晋城市科通电子机械有限公司</v>
          </cell>
          <cell r="K231" t="str">
            <v>13835663474</v>
          </cell>
        </row>
        <row r="231">
          <cell r="M231" t="str">
            <v>注入</v>
          </cell>
          <cell r="N231" t="str">
            <v>县城</v>
          </cell>
          <cell r="O231" t="str">
            <v>wy-140202908000001024-2</v>
          </cell>
          <cell r="P231" t="str">
            <v>物业-晋城市区晋钢无线机房-2</v>
          </cell>
          <cell r="Q231" t="str">
            <v>CTC-SJJC-2019-000445</v>
          </cell>
        </row>
        <row r="232">
          <cell r="F232" t="str">
            <v>140202908000001328</v>
          </cell>
          <cell r="G232" t="str">
            <v>田向阳</v>
          </cell>
          <cell r="H232" t="str">
            <v>市区科通电子</v>
          </cell>
          <cell r="I232" t="str">
            <v>14000.00</v>
          </cell>
          <cell r="J232" t="str">
            <v>晋城市科通电子机械有限公司</v>
          </cell>
          <cell r="K232" t="str">
            <v>13835663474</v>
          </cell>
        </row>
        <row r="232">
          <cell r="M232" t="str">
            <v>注入</v>
          </cell>
          <cell r="N232" t="str">
            <v>密集市区</v>
          </cell>
          <cell r="O232" t="str">
            <v>wy-140202908000001328-1</v>
          </cell>
          <cell r="P232" t="str">
            <v>物业-市区科通电子-2</v>
          </cell>
          <cell r="Q232" t="str">
            <v>CTC-SJJC-2019-000444</v>
          </cell>
        </row>
        <row r="233">
          <cell r="F233" t="str">
            <v>140202908000001090</v>
          </cell>
          <cell r="G233" t="str">
            <v>田向阳</v>
          </cell>
          <cell r="H233" t="str">
            <v>晋城市区古矿无线机房</v>
          </cell>
          <cell r="I233" t="str">
            <v>9200.00</v>
          </cell>
          <cell r="J233" t="str">
            <v>山西伟远通信有限公司</v>
          </cell>
          <cell r="K233" t="str">
            <v>15135234801</v>
          </cell>
        </row>
        <row r="233">
          <cell r="M233" t="str">
            <v>自建</v>
          </cell>
          <cell r="N233" t="str">
            <v>一般市区</v>
          </cell>
          <cell r="O233" t="str">
            <v>wy-140202908000001090-14</v>
          </cell>
          <cell r="P233" t="str">
            <v>物业-晋城市区古矿无线机房-14</v>
          </cell>
          <cell r="Q233" t="str">
            <v>CTC-SJJC-2019-000437</v>
          </cell>
        </row>
        <row r="234">
          <cell r="F234" t="str">
            <v>140202908000001413</v>
          </cell>
          <cell r="G234" t="str">
            <v>刘炎辉</v>
          </cell>
          <cell r="H234" t="str">
            <v>市区东华学校</v>
          </cell>
          <cell r="I234" t="str">
            <v>10000.00</v>
          </cell>
          <cell r="J234" t="str">
            <v>山西一千零一夜酒店有限公司</v>
          </cell>
          <cell r="K234" t="str">
            <v>13133361001</v>
          </cell>
        </row>
        <row r="234">
          <cell r="M234" t="str">
            <v>注入</v>
          </cell>
          <cell r="N234" t="str">
            <v>乡镇</v>
          </cell>
          <cell r="O234" t="str">
            <v>wy-140202908000001413-16</v>
          </cell>
          <cell r="P234" t="str">
            <v>物业-市区东华学校-16</v>
          </cell>
          <cell r="Q234" t="str">
            <v>CTC-SJJC-2019-000409</v>
          </cell>
        </row>
        <row r="235">
          <cell r="F235" t="str">
            <v>140202908000000936</v>
          </cell>
          <cell r="G235" t="str">
            <v>郭明</v>
          </cell>
          <cell r="H235" t="str">
            <v>晋城市区市政公司无线机房</v>
          </cell>
          <cell r="I235" t="str">
            <v>8459.00</v>
          </cell>
          <cell r="J235" t="str">
            <v>山西仁和堂商贸有限公司</v>
          </cell>
          <cell r="K235" t="str">
            <v>18235667321</v>
          </cell>
        </row>
        <row r="235">
          <cell r="M235" t="str">
            <v>注入</v>
          </cell>
          <cell r="N235" t="str">
            <v>密集市区</v>
          </cell>
          <cell r="O235" t="str">
            <v>wy-140202908000000936-1</v>
          </cell>
          <cell r="P235" t="str">
            <v>物业-晋城市区市政公司无线机房-1</v>
          </cell>
          <cell r="Q235" t="str">
            <v>CTC-SJJC-2019-000387</v>
          </cell>
        </row>
        <row r="236">
          <cell r="F236" t="str">
            <v>140525908000000589</v>
          </cell>
          <cell r="G236" t="str">
            <v>李志会</v>
          </cell>
          <cell r="H236" t="str">
            <v>晋城泽州白马寺山一体化</v>
          </cell>
          <cell r="I236" t="str">
            <v>11000.00</v>
          </cell>
          <cell r="J236" t="str">
            <v>晋城市城区白马禅寺</v>
          </cell>
          <cell r="K236" t="str">
            <v>13835628658</v>
          </cell>
        </row>
        <row r="236">
          <cell r="M236" t="str">
            <v>注入</v>
          </cell>
          <cell r="N236" t="str">
            <v>农村</v>
          </cell>
          <cell r="O236" t="str">
            <v>wy-140525908000000589-16</v>
          </cell>
          <cell r="P236" t="str">
            <v>物业-晋城泽州白马寺山一体化-16</v>
          </cell>
          <cell r="Q236" t="str">
            <v>CTC-SJJC-2019-000431</v>
          </cell>
        </row>
        <row r="237">
          <cell r="F237" t="str">
            <v>140202908000000950</v>
          </cell>
          <cell r="G237" t="str">
            <v>郭明</v>
          </cell>
          <cell r="H237" t="str">
            <v>晋城市区爱物学校北无线机房</v>
          </cell>
          <cell r="I237" t="str">
            <v>11000.00</v>
          </cell>
          <cell r="J237" t="str">
            <v>晋城市国鑫国有资产经营有限公司</v>
          </cell>
          <cell r="K237" t="str">
            <v>18634271960</v>
          </cell>
        </row>
        <row r="237">
          <cell r="M237" t="str">
            <v>注入</v>
          </cell>
          <cell r="N237" t="str">
            <v>一般市区</v>
          </cell>
          <cell r="O237" t="str">
            <v>wy-140202908000000950-2</v>
          </cell>
          <cell r="P237" t="str">
            <v>物业-晋城市区爱物学校北无线机房-2</v>
          </cell>
          <cell r="Q237" t="str">
            <v>CTC-SJJC-2019-000488</v>
          </cell>
        </row>
        <row r="238">
          <cell r="F238" t="str">
            <v>140202908000001075</v>
          </cell>
          <cell r="G238" t="str">
            <v>刘东东</v>
          </cell>
          <cell r="H238" t="str">
            <v>晋城市区圣亚西无线机房</v>
          </cell>
          <cell r="I238" t="str">
            <v>21740.00</v>
          </cell>
          <cell r="J238" t="str">
            <v>晋城市丰华实业有限公司圣亚购物广场</v>
          </cell>
          <cell r="K238" t="str">
            <v>3053851</v>
          </cell>
        </row>
        <row r="238">
          <cell r="M238" t="str">
            <v>注入</v>
          </cell>
          <cell r="N238" t="str">
            <v>密集市区</v>
          </cell>
          <cell r="O238" t="str">
            <v>wy-140202908000001075-1</v>
          </cell>
          <cell r="P238" t="str">
            <v>物业-晋城市区圣亚西无线机房-1</v>
          </cell>
          <cell r="Q238" t="str">
            <v>CTC-SJJC-2019-000481</v>
          </cell>
        </row>
        <row r="239">
          <cell r="F239" t="str">
            <v>140202908000000756</v>
          </cell>
          <cell r="G239" t="str">
            <v>故障白浩宇，巡检邢丰庆，取票刘炎辉</v>
          </cell>
          <cell r="H239" t="str">
            <v>JCCQ煤炭培训中心FHW</v>
          </cell>
          <cell r="I239" t="str">
            <v>13000.00</v>
          </cell>
          <cell r="J239" t="str">
            <v>温永梅</v>
          </cell>
          <cell r="K239" t="str">
            <v>18635601552</v>
          </cell>
        </row>
        <row r="239">
          <cell r="M239" t="str">
            <v>注入</v>
          </cell>
          <cell r="N239" t="str">
            <v>密集市区</v>
          </cell>
          <cell r="O239" t="str">
            <v>wy-140202908000000756-2</v>
          </cell>
          <cell r="P239" t="str">
            <v>物业-JCCQ煤炭培训中心FHW-2</v>
          </cell>
          <cell r="Q239" t="str">
            <v>CTC-SJJC-2019-000465</v>
          </cell>
        </row>
        <row r="240">
          <cell r="F240" t="str">
            <v>140525908000000266</v>
          </cell>
          <cell r="G240" t="str">
            <v>郭明</v>
          </cell>
          <cell r="H240" t="str">
            <v>晋城泽州南畔无线机房</v>
          </cell>
          <cell r="I240" t="str">
            <v>7500.00</v>
          </cell>
          <cell r="J240" t="str">
            <v>晋城市城区西上庄街道办事处南畔村村民委员会</v>
          </cell>
          <cell r="K240" t="str">
            <v>13100067358</v>
          </cell>
        </row>
        <row r="240">
          <cell r="M240" t="str">
            <v>注入</v>
          </cell>
          <cell r="N240" t="str">
            <v>农村</v>
          </cell>
          <cell r="O240" t="str">
            <v>wy-140525908000000266-1</v>
          </cell>
          <cell r="P240" t="str">
            <v>物业-晋城泽州南畔无线机房-1</v>
          </cell>
          <cell r="Q240" t="str">
            <v>CTC-SJJC-2019-000497</v>
          </cell>
        </row>
        <row r="241">
          <cell r="F241" t="str">
            <v>140202908000001121</v>
          </cell>
          <cell r="G241" t="str">
            <v>白浩宇</v>
          </cell>
          <cell r="H241" t="str">
            <v>晋城市区瑞丰大厦无线机房</v>
          </cell>
          <cell r="I241" t="str">
            <v>10000.00</v>
          </cell>
          <cell r="J241" t="str">
            <v>晋城市瑞丰工贸有限公司</v>
          </cell>
          <cell r="K241" t="str">
            <v>13835609812</v>
          </cell>
        </row>
        <row r="241">
          <cell r="M241" t="str">
            <v>注入</v>
          </cell>
        </row>
        <row r="241">
          <cell r="O241" t="str">
            <v>wy-140202908000001121-1</v>
          </cell>
          <cell r="P241" t="str">
            <v>物业-晋城市区瑞丰大厦无线机房-1</v>
          </cell>
          <cell r="Q241" t="str">
            <v>CTC-SJJC-2019-000506</v>
          </cell>
        </row>
        <row r="242">
          <cell r="F242" t="str">
            <v>140202908000000968</v>
          </cell>
          <cell r="G242" t="str">
            <v>白浩宇</v>
          </cell>
          <cell r="H242" t="str">
            <v>JCCQ泰森商贸区HW</v>
          </cell>
          <cell r="I242" t="str">
            <v>54350.00</v>
          </cell>
          <cell r="J242" t="str">
            <v>晋城市城区西街街道办事处泰森社区居民委员会</v>
          </cell>
          <cell r="K242" t="str">
            <v>18535604761</v>
          </cell>
        </row>
        <row r="242">
          <cell r="M242" t="str">
            <v>注入</v>
          </cell>
          <cell r="N242" t="str">
            <v>密集市区</v>
          </cell>
          <cell r="O242" t="str">
            <v>wy-140202908000000968-2</v>
          </cell>
          <cell r="P242" t="str">
            <v>物业-JCCQ泰森商贸区HW-2</v>
          </cell>
          <cell r="Q242" t="str">
            <v>CTC-SJJC-2019-000496</v>
          </cell>
        </row>
        <row r="243">
          <cell r="F243" t="str">
            <v>14050200000003</v>
          </cell>
          <cell r="G243" t="str">
            <v>郭明</v>
          </cell>
          <cell r="H243" t="str">
            <v>西上庄</v>
          </cell>
          <cell r="I243" t="str">
            <v>13746.00</v>
          </cell>
          <cell r="J243" t="str">
            <v>晋城市城区西上庄街道办事处西上庄村村民委员会</v>
          </cell>
          <cell r="K243" t="str">
            <v>18335681000</v>
          </cell>
        </row>
        <row r="243">
          <cell r="M243" t="str">
            <v>注入</v>
          </cell>
          <cell r="N243" t="str">
            <v>一般市区</v>
          </cell>
          <cell r="O243" t="str">
            <v>wy-14050200000003-5</v>
          </cell>
          <cell r="P243" t="str">
            <v>物业-西上庄-5</v>
          </cell>
          <cell r="Q243" t="str">
            <v>CTC-SJJC-2019-000453</v>
          </cell>
        </row>
        <row r="244">
          <cell r="F244" t="str">
            <v>140202908000001142</v>
          </cell>
          <cell r="G244" t="str">
            <v>李志会</v>
          </cell>
          <cell r="H244" t="str">
            <v>晋城市区怡凤7号楼分布式</v>
          </cell>
          <cell r="I244" t="str">
            <v>12507.00</v>
          </cell>
          <cell r="J244" t="str">
            <v>晋城市和和物业有限公司</v>
          </cell>
          <cell r="K244" t="str">
            <v>2180152</v>
          </cell>
        </row>
        <row r="244">
          <cell r="M244" t="str">
            <v>注入</v>
          </cell>
        </row>
        <row r="244">
          <cell r="O244" t="str">
            <v>wy-140202908000001142-7</v>
          </cell>
          <cell r="P244" t="str">
            <v>物业-晋城市区怡凤7号楼分布式-7</v>
          </cell>
          <cell r="Q244" t="str">
            <v>CTC-SJJC-2019-000512</v>
          </cell>
        </row>
        <row r="245">
          <cell r="F245" t="str">
            <v>14050200000032</v>
          </cell>
          <cell r="G245" t="str">
            <v>田向阳</v>
          </cell>
          <cell r="H245" t="str">
            <v>晋城城区后书院小学无线机房01</v>
          </cell>
          <cell r="I245" t="str">
            <v>8500.00</v>
          </cell>
          <cell r="J245" t="str">
            <v>晋城市城区北街办事处古书院居民委员会</v>
          </cell>
          <cell r="K245" t="str">
            <v>18535604755</v>
          </cell>
        </row>
        <row r="245">
          <cell r="M245" t="str">
            <v>注入</v>
          </cell>
          <cell r="N245" t="str">
            <v>一般市区</v>
          </cell>
          <cell r="O245" t="str">
            <v>wy-14050200000032-7</v>
          </cell>
          <cell r="P245" t="str">
            <v>物业-晋城城区后书院小学无线机房01-7</v>
          </cell>
          <cell r="Q245" t="str">
            <v>CTC-SJJC-2019-000331</v>
          </cell>
        </row>
        <row r="246">
          <cell r="F246" t="str">
            <v>140202908000000829</v>
          </cell>
          <cell r="G246" t="str">
            <v>白浩宇</v>
          </cell>
          <cell r="H246" t="str">
            <v>JCCQ东唐小镇宏站FHW</v>
          </cell>
          <cell r="I246" t="str">
            <v>9000.00</v>
          </cell>
          <cell r="J246" t="str">
            <v>吕素云</v>
          </cell>
          <cell r="K246" t="str">
            <v>13753690612</v>
          </cell>
        </row>
        <row r="246">
          <cell r="M246" t="str">
            <v>注入</v>
          </cell>
          <cell r="N246" t="str">
            <v>密集市区</v>
          </cell>
          <cell r="O246" t="str">
            <v>wy-140202908000000829-3</v>
          </cell>
          <cell r="P246" t="str">
            <v>物业-JCCQ东唐小镇宏站FHW-3</v>
          </cell>
          <cell r="Q246" t="str">
            <v>CTC-SJJC-2019-000524</v>
          </cell>
        </row>
        <row r="247">
          <cell r="F247" t="str">
            <v>140202908000001027</v>
          </cell>
          <cell r="G247" t="str">
            <v>白浩宇</v>
          </cell>
          <cell r="H247" t="str">
            <v>晋城市区慧欣小区无线机房</v>
          </cell>
          <cell r="I247" t="str">
            <v>9000.00</v>
          </cell>
          <cell r="J247" t="str">
            <v>吕素云</v>
          </cell>
          <cell r="K247" t="str">
            <v>13753690612</v>
          </cell>
        </row>
        <row r="247">
          <cell r="M247" t="str">
            <v>注入</v>
          </cell>
          <cell r="N247" t="str">
            <v>密集市区</v>
          </cell>
          <cell r="O247" t="str">
            <v>wy-140202908000001027-14</v>
          </cell>
          <cell r="P247" t="str">
            <v>物业-晋城市区慧欣小区无线机房-14</v>
          </cell>
          <cell r="Q247" t="str">
            <v>CTC-SJJC-2019-000523</v>
          </cell>
        </row>
        <row r="248">
          <cell r="F248" t="str">
            <v>140202908000000766</v>
          </cell>
          <cell r="G248" t="str">
            <v>刘炎辉</v>
          </cell>
          <cell r="H248" t="str">
            <v>JCCQ蓝波湾宏站FHW</v>
          </cell>
          <cell r="I248" t="str">
            <v>16000.00</v>
          </cell>
          <cell r="J248" t="str">
            <v>晋城市沃克商务有限责任公司</v>
          </cell>
          <cell r="K248" t="str">
            <v>15515888811</v>
          </cell>
        </row>
        <row r="248">
          <cell r="M248" t="str">
            <v>注入</v>
          </cell>
          <cell r="N248" t="str">
            <v>密集市区</v>
          </cell>
          <cell r="O248" t="str">
            <v>wy-140202908000000766-13</v>
          </cell>
          <cell r="P248" t="str">
            <v>物业-JCCQ蓝波湾宏站FHW-13</v>
          </cell>
          <cell r="Q248" t="str">
            <v>CTC-SJJC-2019-000547</v>
          </cell>
        </row>
        <row r="249">
          <cell r="F249" t="str">
            <v>140202908000001058</v>
          </cell>
          <cell r="G249" t="str">
            <v>宋晋波</v>
          </cell>
          <cell r="H249" t="str">
            <v>晋城市区足之乐无线机房</v>
          </cell>
          <cell r="I249" t="str">
            <v>38043.00</v>
          </cell>
          <cell r="J249" t="str">
            <v>晋城市方舟创园科技咨询服务有限公司</v>
          </cell>
          <cell r="K249" t="str">
            <v>18635609266</v>
          </cell>
        </row>
        <row r="249">
          <cell r="M249" t="str">
            <v>注入</v>
          </cell>
          <cell r="N249" t="str">
            <v>密集市区</v>
          </cell>
          <cell r="O249" t="str">
            <v>wy-140202908000001058-2</v>
          </cell>
          <cell r="P249" t="str">
            <v>物业-晋城市区足之乐无线机房-2</v>
          </cell>
          <cell r="Q249" t="str">
            <v>CTC-SJJC-2019-000554</v>
          </cell>
        </row>
        <row r="250">
          <cell r="F250" t="str">
            <v>140202908000001111</v>
          </cell>
          <cell r="G250" t="str">
            <v>白浩宇</v>
          </cell>
          <cell r="H250" t="str">
            <v>晋城市区一机办公楼无线机房</v>
          </cell>
          <cell r="I250" t="str">
            <v>16918.00</v>
          </cell>
          <cell r="J250" t="str">
            <v>晋城市天泽太行机械制造有限公司</v>
          </cell>
          <cell r="K250" t="str">
            <v>13835605060</v>
          </cell>
        </row>
        <row r="250">
          <cell r="M250" t="str">
            <v>注入</v>
          </cell>
          <cell r="N250" t="str">
            <v>密集市区</v>
          </cell>
          <cell r="O250" t="str">
            <v>wy-140202908000001111-2</v>
          </cell>
          <cell r="P250" t="str">
            <v>物业-晋城市区一机办公楼无线机房-2</v>
          </cell>
          <cell r="Q250" t="str">
            <v>CTC-SJJC-2019-000561</v>
          </cell>
        </row>
        <row r="251">
          <cell r="F251" t="str">
            <v>140502500000000039</v>
          </cell>
          <cell r="G251" t="str">
            <v>田向阳</v>
          </cell>
          <cell r="H251" t="str">
            <v>市区_市区_道头村H</v>
          </cell>
          <cell r="I251" t="str">
            <v>12000.00</v>
          </cell>
          <cell r="J251" t="str">
            <v>晋城市城区西上庄街道办事处道头村村民委员会</v>
          </cell>
          <cell r="K251" t="str">
            <v>15364568489</v>
          </cell>
        </row>
        <row r="251">
          <cell r="M251" t="str">
            <v>自建</v>
          </cell>
          <cell r="N251" t="str">
            <v>一般市区</v>
          </cell>
          <cell r="O251" t="str">
            <v>wy-140502500000000039-1</v>
          </cell>
          <cell r="P251" t="str">
            <v>物业-市区_市区_道头村H-1</v>
          </cell>
          <cell r="Q251" t="str">
            <v>CTC-SJJC-2019-000592</v>
          </cell>
        </row>
        <row r="252">
          <cell r="F252" t="str">
            <v>140202908000000862</v>
          </cell>
          <cell r="G252" t="str">
            <v>李志会</v>
          </cell>
          <cell r="H252" t="str">
            <v>JCCQ东谢匠HW</v>
          </cell>
          <cell r="I252" t="str">
            <v>16618.00</v>
          </cell>
          <cell r="J252" t="str">
            <v>李广林</v>
          </cell>
          <cell r="K252" t="str">
            <v>13327569725</v>
          </cell>
        </row>
        <row r="252">
          <cell r="M252" t="str">
            <v>注入</v>
          </cell>
          <cell r="N252" t="str">
            <v>密集市区</v>
          </cell>
          <cell r="O252" t="str">
            <v>wy-140202908000000862-2</v>
          </cell>
          <cell r="P252" t="str">
            <v>物业-JCCQ东谢匠HW-2</v>
          </cell>
          <cell r="Q252" t="str">
            <v>CTC-SJJC-2019-000611</v>
          </cell>
        </row>
        <row r="253">
          <cell r="F253" t="str">
            <v>140502500000000086</v>
          </cell>
          <cell r="G253" t="str">
            <v>刘炎辉</v>
          </cell>
          <cell r="H253" t="str">
            <v>市区_市区_廉租房南H</v>
          </cell>
          <cell r="I253" t="str">
            <v>12000.00</v>
          </cell>
          <cell r="J253" t="str">
            <v>晋城市三鑫祥达物业管理有限公司沁水分公司</v>
          </cell>
          <cell r="K253" t="str">
            <v>13593339075</v>
          </cell>
        </row>
        <row r="253">
          <cell r="M253" t="str">
            <v>自建</v>
          </cell>
          <cell r="N253" t="str">
            <v>一般市区</v>
          </cell>
          <cell r="O253" t="str">
            <v>wy-140502500000000086-16</v>
          </cell>
          <cell r="P253" t="str">
            <v>物业-市区_市区_廉租房南H-16</v>
          </cell>
          <cell r="Q253" t="str">
            <v>CTC-SJJC-2019-000546</v>
          </cell>
        </row>
        <row r="254">
          <cell r="F254" t="str">
            <v>140202908000000810</v>
          </cell>
          <cell r="G254" t="str">
            <v>白浩宇</v>
          </cell>
          <cell r="H254" t="str">
            <v>JCCQ太行印刷机械厂FHW</v>
          </cell>
          <cell r="I254" t="str">
            <v>10770.00</v>
          </cell>
          <cell r="J254" t="str">
            <v>晋城市天泽太行机械制造有限公司</v>
          </cell>
          <cell r="K254" t="str">
            <v>13835605060</v>
          </cell>
        </row>
        <row r="254">
          <cell r="M254" t="str">
            <v>注入</v>
          </cell>
          <cell r="N254" t="str">
            <v>一般市区</v>
          </cell>
          <cell r="O254" t="str">
            <v>wy-140202908000000810-1</v>
          </cell>
          <cell r="P254" t="str">
            <v>物业-JCCQ太行印刷机械厂FHW-1</v>
          </cell>
          <cell r="Q254" t="str">
            <v>CTC-SJJC-2019-000217</v>
          </cell>
        </row>
        <row r="255">
          <cell r="F255" t="str">
            <v>140202908000001106</v>
          </cell>
          <cell r="G255" t="str">
            <v>刘东东</v>
          </cell>
          <cell r="H255" t="str">
            <v>晋城市区宏盛玻璃厂无线机房</v>
          </cell>
          <cell r="I255" t="str">
            <v>12613.00</v>
          </cell>
          <cell r="J255" t="str">
            <v>杨素平</v>
          </cell>
          <cell r="K255" t="str">
            <v>15340867688</v>
          </cell>
        </row>
        <row r="255">
          <cell r="M255" t="str">
            <v>注入</v>
          </cell>
          <cell r="N255" t="str">
            <v>密集市区</v>
          </cell>
          <cell r="O255" t="str">
            <v>wy-140202908000001106-5</v>
          </cell>
          <cell r="P255" t="str">
            <v>物业-晋城市区宏盛玻璃厂无线机房-5</v>
          </cell>
          <cell r="Q255" t="str">
            <v>CTC-SJJC-2019-000614</v>
          </cell>
        </row>
        <row r="256">
          <cell r="F256" t="str">
            <v>140502500000000058</v>
          </cell>
          <cell r="G256" t="str">
            <v>刘炎辉</v>
          </cell>
          <cell r="H256" t="str">
            <v>市区_市区_兰花路湿地公园H</v>
          </cell>
          <cell r="I256" t="str">
            <v>13200.00</v>
          </cell>
          <cell r="J256" t="str">
            <v>晋城市园林信息服务中心</v>
          </cell>
          <cell r="K256" t="str">
            <v>13903569778</v>
          </cell>
        </row>
        <row r="256">
          <cell r="M256" t="str">
            <v>自建</v>
          </cell>
          <cell r="N256" t="str">
            <v>一般市区</v>
          </cell>
          <cell r="O256" t="str">
            <v>wy-140502500000000058-5</v>
          </cell>
          <cell r="P256" t="str">
            <v>物业-市区_市区_兰花路湿地公园H-5</v>
          </cell>
          <cell r="Q256" t="str">
            <v>CTC-SJJC-2019-000550</v>
          </cell>
        </row>
        <row r="257">
          <cell r="F257" t="str">
            <v>140202908000001312</v>
          </cell>
          <cell r="G257" t="str">
            <v>李志会</v>
          </cell>
          <cell r="H257" t="str">
            <v>市区香港城南楼</v>
          </cell>
          <cell r="I257" t="str">
            <v>3250.00</v>
          </cell>
          <cell r="J257" t="str">
            <v>晋城市万达隆物业管理有限公司</v>
          </cell>
          <cell r="K257" t="str">
            <v>03562062866</v>
          </cell>
        </row>
        <row r="257">
          <cell r="M257" t="str">
            <v>注入</v>
          </cell>
        </row>
        <row r="257">
          <cell r="O257" t="str">
            <v>wy-140202908000001312-3</v>
          </cell>
          <cell r="P257" t="str">
            <v>物业-市区香港城南楼-3</v>
          </cell>
          <cell r="Q257" t="str">
            <v>CTC-SJJC-2019-000545</v>
          </cell>
        </row>
        <row r="258">
          <cell r="F258" t="str">
            <v>140202908000001439</v>
          </cell>
          <cell r="G258" t="str">
            <v>李志会</v>
          </cell>
          <cell r="H258" t="str">
            <v>市区香港城北楼</v>
          </cell>
          <cell r="I258" t="str">
            <v>3250.00</v>
          </cell>
          <cell r="J258" t="str">
            <v>晋城市万达隆物业管理有限公司</v>
          </cell>
          <cell r="K258" t="str">
            <v>03562062866</v>
          </cell>
        </row>
        <row r="258">
          <cell r="M258" t="str">
            <v>注入</v>
          </cell>
        </row>
        <row r="258">
          <cell r="O258" t="str">
            <v>wy-140202908000001439-3</v>
          </cell>
          <cell r="P258" t="str">
            <v>物业-市区香港城北楼-3</v>
          </cell>
          <cell r="Q258" t="str">
            <v>CTC-SJJC-2019-000545</v>
          </cell>
        </row>
        <row r="259">
          <cell r="F259" t="str">
            <v>140502500000000090</v>
          </cell>
          <cell r="G259" t="str">
            <v>李志会</v>
          </cell>
          <cell r="H259" t="str">
            <v>市区_市区_泰欣街小区</v>
          </cell>
          <cell r="I259" t="str">
            <v>13000.00</v>
          </cell>
          <cell r="J259" t="str">
            <v>晋城市城区钟家庄街道办事处晓庄社区居民委员会</v>
          </cell>
          <cell r="K259" t="str">
            <v>13006054768</v>
          </cell>
        </row>
        <row r="259">
          <cell r="M259" t="str">
            <v>自建</v>
          </cell>
          <cell r="N259" t="str">
            <v>密集市区</v>
          </cell>
          <cell r="O259" t="str">
            <v>wy-140502500000000090-2</v>
          </cell>
          <cell r="P259" t="str">
            <v>物业-市区_市区_泰欣街小区-2</v>
          </cell>
          <cell r="Q259" t="str">
            <v>CTC-SJJC-2018-000599</v>
          </cell>
        </row>
        <row r="260">
          <cell r="F260" t="str">
            <v>140202908000000990</v>
          </cell>
          <cell r="G260" t="str">
            <v>宋晋波</v>
          </cell>
          <cell r="H260" t="str">
            <v>晋城市区凤源食品厂（晋城宾馆）无线机房</v>
          </cell>
          <cell r="I260" t="str">
            <v>12613.00</v>
          </cell>
          <cell r="J260" t="str">
            <v>赵妞地</v>
          </cell>
          <cell r="K260" t="str">
            <v>13593328878</v>
          </cell>
        </row>
        <row r="260">
          <cell r="M260" t="str">
            <v>注入</v>
          </cell>
          <cell r="N260" t="str">
            <v>密集市区</v>
          </cell>
          <cell r="O260" t="str">
            <v>wy-140202908000000990-7</v>
          </cell>
          <cell r="P260" t="str">
            <v>物业-晋城市区凤源食品厂（晋城宾馆）无线机房-7</v>
          </cell>
          <cell r="Q260" t="str">
            <v>CTC-SJJC-2019-000631</v>
          </cell>
        </row>
        <row r="261">
          <cell r="F261" t="str">
            <v>140502500000000027</v>
          </cell>
          <cell r="G261" t="str">
            <v>郭明</v>
          </cell>
          <cell r="H261" t="str">
            <v>市区_市区_北岩村南H</v>
          </cell>
          <cell r="I261" t="str">
            <v>5400.00</v>
          </cell>
          <cell r="J261" t="str">
            <v>山西久丰元商贸有限公司</v>
          </cell>
          <cell r="K261" t="str">
            <v>13097656613</v>
          </cell>
        </row>
        <row r="261">
          <cell r="M261" t="str">
            <v>自建</v>
          </cell>
          <cell r="N261" t="str">
            <v>一般市区</v>
          </cell>
          <cell r="O261" t="str">
            <v>wy-140502500000000027-1</v>
          </cell>
          <cell r="P261" t="str">
            <v>物业-市区_市区_北岩村南H-1</v>
          </cell>
          <cell r="Q261" t="str">
            <v>CTC-SJJC-2019-000549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原表"/>
      <sheetName val="常浩青"/>
      <sheetName val="一个站对应多份合同"/>
      <sheetName val="市区北台账"/>
      <sheetName val="市区北业主信息"/>
      <sheetName val="Sheet1"/>
    </sheetNames>
    <sheetDataSet>
      <sheetData sheetId="0" refreshError="1"/>
      <sheetData sheetId="1" refreshError="1"/>
      <sheetData sheetId="2" refreshError="1"/>
      <sheetData sheetId="3" refreshError="1"/>
      <sheetData sheetId="4" refreshError="1">
        <row r="2">
          <cell r="C2" t="str">
            <v>140202908000001112</v>
          </cell>
          <cell r="D2" t="str">
            <v>白浩宇</v>
          </cell>
          <cell r="E2" t="str">
            <v>城区北网格3（中北片）</v>
          </cell>
          <cell r="F2" t="str">
            <v>刘聚同</v>
          </cell>
          <cell r="G2" t="str">
            <v>刘聚同</v>
          </cell>
        </row>
        <row r="3">
          <cell r="C3" t="str">
            <v>14050201000021</v>
          </cell>
          <cell r="D3" t="str">
            <v>刘炎辉</v>
          </cell>
          <cell r="E3" t="str">
            <v>城区北网格1（东北片）</v>
          </cell>
          <cell r="F3" t="str">
            <v>焦晋龙</v>
          </cell>
          <cell r="G3" t="str">
            <v>焦晋龙</v>
          </cell>
        </row>
        <row r="4">
          <cell r="C4" t="str">
            <v>14050200000032</v>
          </cell>
          <cell r="D4" t="str">
            <v>田向阳</v>
          </cell>
          <cell r="E4" t="str">
            <v>城区北网格2（西北片）</v>
          </cell>
          <cell r="F4" t="str">
            <v>晋城市城区北街办事处古书院居民委员会</v>
          </cell>
          <cell r="G4" t="str">
            <v>晋双昌</v>
          </cell>
        </row>
        <row r="5">
          <cell r="C5" t="str">
            <v>140202908000000976</v>
          </cell>
          <cell r="D5" t="str">
            <v>刘东东</v>
          </cell>
          <cell r="E5" t="str">
            <v>城区北网格2（西北片）</v>
          </cell>
          <cell r="F5" t="str">
            <v>李静波</v>
          </cell>
          <cell r="G5" t="str">
            <v>李静波</v>
          </cell>
        </row>
        <row r="6">
          <cell r="C6" t="str">
            <v>140202908000000979</v>
          </cell>
          <cell r="D6" t="str">
            <v>崔光伟</v>
          </cell>
          <cell r="E6" t="str">
            <v>城区北网格2（西北片）</v>
          </cell>
          <cell r="F6" t="str">
            <v>晋城市城区北街办事处西后河社区居民委员会</v>
          </cell>
          <cell r="G6" t="str">
            <v>李小建</v>
          </cell>
        </row>
        <row r="7">
          <cell r="C7" t="str">
            <v>140202908000000982</v>
          </cell>
          <cell r="D7" t="str">
            <v>田向阳</v>
          </cell>
          <cell r="E7" t="str">
            <v>城区北网格2（西北片）</v>
          </cell>
          <cell r="F7" t="str">
            <v>晋城市城区西上庄街道办事处西吕匠村村民委员会</v>
          </cell>
          <cell r="G7" t="str">
            <v>宋新明</v>
          </cell>
        </row>
        <row r="8">
          <cell r="C8" t="str">
            <v>140202908000000962</v>
          </cell>
          <cell r="D8" t="str">
            <v>刘东东</v>
          </cell>
          <cell r="E8" t="str">
            <v>城区北网格2（西北片）</v>
          </cell>
          <cell r="F8" t="str">
            <v>晋城市德豪宾馆有限公司</v>
          </cell>
          <cell r="G8" t="str">
            <v>李峰</v>
          </cell>
        </row>
        <row r="9">
          <cell r="C9" t="str">
            <v>140202908000000963</v>
          </cell>
          <cell r="D9" t="str">
            <v>宋晋波</v>
          </cell>
          <cell r="E9" t="str">
            <v>城区北网格3（中北片）</v>
          </cell>
          <cell r="F9" t="str">
            <v>李会</v>
          </cell>
          <cell r="G9" t="str">
            <v>李会</v>
          </cell>
        </row>
        <row r="10">
          <cell r="C10" t="str">
            <v>140202908000000966</v>
          </cell>
          <cell r="D10" t="str">
            <v>李志会</v>
          </cell>
          <cell r="E10" t="str">
            <v>城区北网格1（东北片）</v>
          </cell>
          <cell r="F10" t="str">
            <v>山西汽运集团晋城汽车运输有限公司驾驶员培训学校</v>
          </cell>
          <cell r="G10" t="str">
            <v>赵鸿钢</v>
          </cell>
        </row>
        <row r="11">
          <cell r="C11" t="str">
            <v>140202908000000968</v>
          </cell>
          <cell r="D11" t="str">
            <v>白浩宇</v>
          </cell>
          <cell r="E11" t="str">
            <v>城区北网格3（中北片）</v>
          </cell>
          <cell r="F11" t="str">
            <v>晋城市城区西街街道办事处泰森社区居民委员会</v>
          </cell>
          <cell r="G11" t="str">
            <v>杜建民</v>
          </cell>
        </row>
        <row r="12">
          <cell r="C12" t="str">
            <v>140202908000000970</v>
          </cell>
          <cell r="D12" t="str">
            <v>田向阳</v>
          </cell>
          <cell r="E12" t="str">
            <v>城区北网格2（西北片）</v>
          </cell>
          <cell r="F12" t="str">
            <v>焦宝利</v>
          </cell>
          <cell r="G12" t="str">
            <v>焦宝利</v>
          </cell>
        </row>
        <row r="13">
          <cell r="C13" t="str">
            <v>140202908000000970</v>
          </cell>
          <cell r="D13" t="str">
            <v>田向阳</v>
          </cell>
          <cell r="E13" t="str">
            <v>城区北网格2（西北片）</v>
          </cell>
          <cell r="F13" t="str">
            <v>晋城市城区西上庄街道办事处北闫庄村村民委员会</v>
          </cell>
          <cell r="G13" t="str">
            <v>马双兵</v>
          </cell>
        </row>
        <row r="14">
          <cell r="C14" t="str">
            <v>140202908000000973</v>
          </cell>
          <cell r="D14" t="str">
            <v>刘东东</v>
          </cell>
          <cell r="E14" t="str">
            <v>城区北网格3（中北片）</v>
          </cell>
          <cell r="F14" t="str">
            <v>原芳平</v>
          </cell>
          <cell r="G14" t="str">
            <v>原芳平</v>
          </cell>
        </row>
        <row r="15">
          <cell r="C15" t="str">
            <v>140202908000000869</v>
          </cell>
          <cell r="D15" t="str">
            <v>刘东东</v>
          </cell>
          <cell r="E15" t="str">
            <v>城区北网格2（西北片）</v>
          </cell>
          <cell r="F15" t="str">
            <v>晋城市吐月面粉有限公司</v>
          </cell>
          <cell r="G15" t="str">
            <v>李建明</v>
          </cell>
        </row>
        <row r="16">
          <cell r="C16" t="str">
            <v>140202908000000872</v>
          </cell>
          <cell r="D16" t="str">
            <v>刘炎辉</v>
          </cell>
          <cell r="E16" t="str">
            <v>城区北网格1（东北片）</v>
          </cell>
          <cell r="F16" t="str">
            <v>晋城市碧海云天商务休闲中心</v>
          </cell>
          <cell r="G16" t="str">
            <v>焦晋英</v>
          </cell>
        </row>
        <row r="17">
          <cell r="C17" t="str">
            <v>140202908000000876</v>
          </cell>
          <cell r="D17" t="str">
            <v>刘东东</v>
          </cell>
          <cell r="E17" t="str">
            <v>城区北网格3（中北片）</v>
          </cell>
          <cell r="F17" t="str">
            <v>刘天胜</v>
          </cell>
          <cell r="G17" t="str">
            <v>刘天胜</v>
          </cell>
        </row>
        <row r="18">
          <cell r="C18" t="str">
            <v>140202908000000881</v>
          </cell>
          <cell r="D18" t="e">
            <v>#N/A</v>
          </cell>
          <cell r="E18" t="str">
            <v>城区北网格2（西北片）</v>
          </cell>
          <cell r="F18" t="str">
            <v>郭同民</v>
          </cell>
          <cell r="G18" t="str">
            <v>郭同民</v>
          </cell>
        </row>
        <row r="19">
          <cell r="C19" t="str">
            <v>140202908000000882</v>
          </cell>
          <cell r="D19" t="str">
            <v>刘炎辉</v>
          </cell>
          <cell r="E19" t="str">
            <v>城区北网格1（东北片）</v>
          </cell>
          <cell r="F19" t="str">
            <v>晋城市德宇科技开发有限公司</v>
          </cell>
          <cell r="G19" t="str">
            <v>黄漫漫</v>
          </cell>
        </row>
        <row r="20">
          <cell r="C20" t="str">
            <v>140202908000000884</v>
          </cell>
          <cell r="D20" t="str">
            <v>刘东东</v>
          </cell>
          <cell r="E20" t="str">
            <v>城区北网格2（西北片）</v>
          </cell>
          <cell r="F20" t="str">
            <v>山西晋煤无烟煤矿业集团有限责任公司职业教育培训中心</v>
          </cell>
          <cell r="G20" t="str">
            <v>常先生</v>
          </cell>
        </row>
        <row r="21">
          <cell r="C21" t="str">
            <v>140202908000000886</v>
          </cell>
          <cell r="D21" t="str">
            <v>刘炎辉</v>
          </cell>
          <cell r="E21" t="str">
            <v>城区北网格1（东北片）</v>
          </cell>
          <cell r="F21" t="str">
            <v>富晋精密工业（晋城）有限公司</v>
          </cell>
          <cell r="G21" t="str">
            <v>李建</v>
          </cell>
        </row>
        <row r="22">
          <cell r="C22" t="str">
            <v>140202908000000887</v>
          </cell>
          <cell r="D22" t="str">
            <v>刘东东</v>
          </cell>
          <cell r="E22" t="str">
            <v>城区北网格1（东北片）</v>
          </cell>
          <cell r="F22" t="str">
            <v>李鑫</v>
          </cell>
          <cell r="G22" t="str">
            <v>李鑫</v>
          </cell>
        </row>
        <row r="23">
          <cell r="C23" t="str">
            <v>140202908000000829</v>
          </cell>
          <cell r="D23" t="str">
            <v>白浩宇</v>
          </cell>
          <cell r="E23" t="str">
            <v>城区北网格3（中北片）</v>
          </cell>
          <cell r="F23" t="str">
            <v>吕素云</v>
          </cell>
          <cell r="G23" t="str">
            <v>吕素云</v>
          </cell>
        </row>
        <row r="24">
          <cell r="C24" t="str">
            <v>140202908000000802</v>
          </cell>
          <cell r="D24" t="str">
            <v>宋晋波</v>
          </cell>
          <cell r="E24" t="str">
            <v>城区北网格3（中北片）</v>
          </cell>
          <cell r="F24" t="str">
            <v>晋城来薰商贸有限公司</v>
          </cell>
          <cell r="G24" t="str">
            <v>王星安</v>
          </cell>
        </row>
        <row r="25">
          <cell r="C25" t="str">
            <v>140202908000000803</v>
          </cell>
          <cell r="D25" t="str">
            <v>崔光伟</v>
          </cell>
          <cell r="E25" t="str">
            <v>城区北网格2（西北片）</v>
          </cell>
          <cell r="F25" t="str">
            <v>晋城市城区西上庄街道办事处冯匠村村民委员会</v>
          </cell>
          <cell r="G25" t="str">
            <v>成建民</v>
          </cell>
        </row>
        <row r="26">
          <cell r="C26" t="str">
            <v>140202908000000807</v>
          </cell>
          <cell r="D26" t="str">
            <v>田向阳</v>
          </cell>
          <cell r="E26" t="str">
            <v>城区北网格2（西北片）</v>
          </cell>
          <cell r="F26" t="str">
            <v>李国兵</v>
          </cell>
          <cell r="G26" t="str">
            <v>李国兵</v>
          </cell>
        </row>
        <row r="27">
          <cell r="C27" t="str">
            <v>140202908000000810</v>
          </cell>
          <cell r="D27" t="str">
            <v>白浩宇</v>
          </cell>
          <cell r="E27" t="str">
            <v>城区北网格3（中北片）</v>
          </cell>
          <cell r="F27" t="str">
            <v>晋城市天泽太行机械制造有限公司</v>
          </cell>
          <cell r="G27" t="str">
            <v>李国俊</v>
          </cell>
        </row>
        <row r="28">
          <cell r="C28" t="str">
            <v>140202908000000814</v>
          </cell>
          <cell r="D28" t="e">
            <v>#N/A</v>
          </cell>
          <cell r="E28" t="str">
            <v>城区北网格1（东北片）</v>
          </cell>
          <cell r="F28" t="str">
            <v>王晋</v>
          </cell>
          <cell r="G28" t="str">
            <v>王晋</v>
          </cell>
        </row>
        <row r="29">
          <cell r="C29" t="str">
            <v>140202908000000815</v>
          </cell>
          <cell r="D29" t="str">
            <v>刘炎辉</v>
          </cell>
          <cell r="E29" t="str">
            <v>城区北网格1（东北片）</v>
          </cell>
          <cell r="F29" t="str">
            <v>晋城市城区钟家庄街道办事处晓庄社区居民委员会</v>
          </cell>
          <cell r="G29" t="str">
            <v>侯雷雷</v>
          </cell>
        </row>
        <row r="30">
          <cell r="C30" t="str">
            <v>140202908000000818</v>
          </cell>
          <cell r="D30" t="str">
            <v>宋晋波</v>
          </cell>
          <cell r="E30" t="str">
            <v>城区北网格3（中北片）</v>
          </cell>
          <cell r="F30" t="str">
            <v>晋城来薰商贸有限公司</v>
          </cell>
          <cell r="G30" t="str">
            <v>王星安</v>
          </cell>
        </row>
        <row r="31">
          <cell r="C31" t="str">
            <v>140202908000000819</v>
          </cell>
          <cell r="D31" t="str">
            <v>李志会</v>
          </cell>
          <cell r="E31" t="str">
            <v>城区北网格1（东北片）</v>
          </cell>
          <cell r="F31" t="str">
            <v>李林荣</v>
          </cell>
          <cell r="G31" t="str">
            <v>李林荣</v>
          </cell>
        </row>
        <row r="32">
          <cell r="C32" t="str">
            <v>140202908000000820</v>
          </cell>
          <cell r="D32" t="str">
            <v>崔光伟</v>
          </cell>
          <cell r="E32" t="str">
            <v>城区北网格2（西北片）</v>
          </cell>
          <cell r="F32" t="str">
            <v>赵进花</v>
          </cell>
          <cell r="G32" t="str">
            <v>赵进花</v>
          </cell>
        </row>
        <row r="33">
          <cell r="C33" t="str">
            <v>140202908000000822</v>
          </cell>
          <cell r="D33" t="str">
            <v>宋晋波</v>
          </cell>
          <cell r="E33" t="str">
            <v>城区北网格3（中北片）</v>
          </cell>
          <cell r="F33" t="str">
            <v>晋城市城区西街街道办事处北大街社区居民委员会</v>
          </cell>
          <cell r="G33" t="str">
            <v>吉建军</v>
          </cell>
        </row>
        <row r="34">
          <cell r="C34" t="str">
            <v>140202908000000823</v>
          </cell>
          <cell r="D34" t="str">
            <v>刘炎辉</v>
          </cell>
          <cell r="E34" t="str">
            <v>城区北网格1（东北片）</v>
          </cell>
          <cell r="F34" t="str">
            <v>晋城市汇杰人才中介服务咨询有限公司</v>
          </cell>
          <cell r="G34" t="str">
            <v>司世民</v>
          </cell>
        </row>
        <row r="35">
          <cell r="C35" t="str">
            <v>140202908000000824</v>
          </cell>
          <cell r="D35" t="str">
            <v>刘炎辉</v>
          </cell>
          <cell r="E35" t="str">
            <v>城区北网格1（东北片）</v>
          </cell>
          <cell r="F35" t="str">
            <v>晋城市城区芙蓉大酒店</v>
          </cell>
          <cell r="G35" t="str">
            <v>范月海</v>
          </cell>
        </row>
        <row r="36">
          <cell r="C36" t="str">
            <v>140202908000000826</v>
          </cell>
          <cell r="D36" t="str">
            <v>田向阳</v>
          </cell>
          <cell r="E36" t="str">
            <v>城区北网格2（西北片）</v>
          </cell>
          <cell r="F36" t="str">
            <v>刘艮萍</v>
          </cell>
          <cell r="G36" t="str">
            <v>刘艮萍</v>
          </cell>
        </row>
        <row r="37">
          <cell r="C37" t="str">
            <v>140202908000000756</v>
          </cell>
          <cell r="D37" t="str">
            <v>刘炎辉</v>
          </cell>
          <cell r="E37" t="str">
            <v>城区北网格1（东北片）</v>
          </cell>
          <cell r="F37" t="str">
            <v>温永梅</v>
          </cell>
          <cell r="G37" t="str">
            <v>温永梅</v>
          </cell>
        </row>
        <row r="38">
          <cell r="C38" t="str">
            <v>140202908000000761</v>
          </cell>
          <cell r="D38" t="str">
            <v>刘炎辉</v>
          </cell>
          <cell r="E38" t="str">
            <v>城区北网格1（东北片）</v>
          </cell>
          <cell r="F38" t="str">
            <v>晋城市城区职业中学</v>
          </cell>
          <cell r="G38" t="str">
            <v>王小云</v>
          </cell>
        </row>
        <row r="39">
          <cell r="C39" t="str">
            <v>140202908000000763</v>
          </cell>
          <cell r="D39" t="str">
            <v>刘东东</v>
          </cell>
          <cell r="E39" t="str">
            <v>城区北网格3（中北片）</v>
          </cell>
          <cell r="F39" t="str">
            <v>晋城市德豪宾馆有限公司黄华街店</v>
          </cell>
          <cell r="G39" t="str">
            <v>柳志强</v>
          </cell>
        </row>
        <row r="40">
          <cell r="C40" t="str">
            <v>140202908000000764</v>
          </cell>
          <cell r="D40" t="str">
            <v>李志会</v>
          </cell>
          <cell r="E40" t="str">
            <v>城区北网格1（东北片）</v>
          </cell>
          <cell r="F40" t="str">
            <v>陈美玲</v>
          </cell>
          <cell r="G40" t="str">
            <v>陈美玲</v>
          </cell>
        </row>
        <row r="41">
          <cell r="C41" t="str">
            <v>140202908000000766</v>
          </cell>
          <cell r="D41" t="str">
            <v>刘炎辉</v>
          </cell>
          <cell r="E41" t="str">
            <v>城区北网格1（东北片）</v>
          </cell>
          <cell r="F41" t="str">
            <v>晋城市沃克商务有限责任公司</v>
          </cell>
          <cell r="G41" t="str">
            <v>刘永进</v>
          </cell>
        </row>
        <row r="42">
          <cell r="C42" t="str">
            <v>140202908000000784</v>
          </cell>
          <cell r="D42" t="str">
            <v>刘炎辉</v>
          </cell>
          <cell r="E42" t="str">
            <v>城区北网格1（东北片）</v>
          </cell>
          <cell r="F42" t="str">
            <v>富晋精密工业（晋城）有限公司</v>
          </cell>
          <cell r="G42" t="str">
            <v>李建</v>
          </cell>
        </row>
        <row r="43">
          <cell r="C43" t="str">
            <v>140202908000000842</v>
          </cell>
          <cell r="D43" t="str">
            <v>李志会</v>
          </cell>
          <cell r="E43" t="str">
            <v>城区北网格1（东北片）</v>
          </cell>
          <cell r="F43" t="str">
            <v>山西森鹅服装有限公司</v>
          </cell>
          <cell r="G43" t="str">
            <v>焦海涛</v>
          </cell>
        </row>
        <row r="44">
          <cell r="C44" t="str">
            <v>140202908000000847</v>
          </cell>
          <cell r="D44" t="str">
            <v>刘炎辉</v>
          </cell>
          <cell r="E44" t="str">
            <v>城区北网格1（东北片）</v>
          </cell>
          <cell r="F44" t="str">
            <v>晋城市静雅商贸有限公司</v>
          </cell>
          <cell r="G44" t="str">
            <v>张东亮</v>
          </cell>
        </row>
        <row r="45">
          <cell r="C45" t="str">
            <v>140202908000000848</v>
          </cell>
          <cell r="D45" t="str">
            <v>田向阳</v>
          </cell>
          <cell r="E45" t="str">
            <v>城区北网格2（西北片）</v>
          </cell>
          <cell r="F45" t="str">
            <v>晋城蓝焰煤业股份有限公司古书院矿</v>
          </cell>
          <cell r="G45" t="str">
            <v>李丽</v>
          </cell>
        </row>
        <row r="46">
          <cell r="C46" t="str">
            <v>140202908000000851</v>
          </cell>
          <cell r="D46" t="str">
            <v>李志会</v>
          </cell>
          <cell r="E46" t="str">
            <v>城区北网格1（东北片）</v>
          </cell>
          <cell r="F46" t="str">
            <v>晋城市华港电力科技有限公司</v>
          </cell>
          <cell r="G46" t="str">
            <v>张志峰</v>
          </cell>
        </row>
        <row r="47">
          <cell r="C47" t="str">
            <v>140202908000000855</v>
          </cell>
          <cell r="D47" t="str">
            <v>崔光伟</v>
          </cell>
          <cell r="E47" t="str">
            <v>城区北网格2（西北片）</v>
          </cell>
          <cell r="F47" t="str">
            <v>晋城市城区西上庄街道办事处张岭村村民委员会</v>
          </cell>
          <cell r="G47" t="str">
            <v>黄宝珠</v>
          </cell>
        </row>
        <row r="48">
          <cell r="C48" t="str">
            <v>140202908000000859</v>
          </cell>
          <cell r="D48" t="str">
            <v>崔光伟</v>
          </cell>
          <cell r="E48" t="str">
            <v>城区北网格2（西北片）</v>
          </cell>
          <cell r="F48" t="str">
            <v>王育平</v>
          </cell>
          <cell r="G48" t="str">
            <v>王育平</v>
          </cell>
        </row>
        <row r="49">
          <cell r="C49" t="str">
            <v>140202908000000862</v>
          </cell>
          <cell r="D49" t="str">
            <v>李志会</v>
          </cell>
          <cell r="E49" t="str">
            <v>城区北网格1（东北片）</v>
          </cell>
          <cell r="F49" t="str">
            <v>李广林</v>
          </cell>
          <cell r="G49" t="str">
            <v>李广林</v>
          </cell>
        </row>
        <row r="50">
          <cell r="C50" t="str">
            <v>140202908000000865</v>
          </cell>
          <cell r="D50" t="e">
            <v>#N/A</v>
          </cell>
          <cell r="E50" t="str">
            <v>城区北网格2（西北片）</v>
          </cell>
          <cell r="F50" t="str">
            <v>晋城市城区北街办事处古书院居民委员会</v>
          </cell>
          <cell r="G50" t="str">
            <v>郭军会</v>
          </cell>
        </row>
        <row r="51">
          <cell r="C51" t="str">
            <v>140202908000000867</v>
          </cell>
          <cell r="D51" t="str">
            <v>白浩宇</v>
          </cell>
          <cell r="E51" t="str">
            <v>城区北网格3（中北片）</v>
          </cell>
          <cell r="F51" t="str">
            <v>晋城市太行饭店</v>
          </cell>
          <cell r="G51" t="str">
            <v>王和青</v>
          </cell>
        </row>
        <row r="52">
          <cell r="C52" t="str">
            <v>140202908000000793</v>
          </cell>
          <cell r="D52" t="str">
            <v>刘东东</v>
          </cell>
          <cell r="E52" t="str">
            <v>城区北网格2（西北片）</v>
          </cell>
          <cell r="F52" t="str">
            <v>申小青</v>
          </cell>
          <cell r="G52" t="str">
            <v>申小青</v>
          </cell>
        </row>
        <row r="53">
          <cell r="C53" t="str">
            <v>140202908000000794</v>
          </cell>
          <cell r="D53" t="str">
            <v>崔光伟</v>
          </cell>
          <cell r="E53" t="str">
            <v>城区北网格2（西北片）</v>
          </cell>
          <cell r="F53" t="str">
            <v>焦建平</v>
          </cell>
          <cell r="G53" t="str">
            <v>焦建平</v>
          </cell>
        </row>
        <row r="54">
          <cell r="C54" t="str">
            <v>140202908000000797</v>
          </cell>
          <cell r="D54" t="str">
            <v>白浩宇</v>
          </cell>
          <cell r="E54" t="str">
            <v>城区北网格3（中北片）</v>
          </cell>
          <cell r="F54" t="str">
            <v>晋城市白云商贸有限公司</v>
          </cell>
          <cell r="G54" t="str">
            <v>焦乐生</v>
          </cell>
        </row>
        <row r="55">
          <cell r="C55" t="str">
            <v>140202908000000893</v>
          </cell>
          <cell r="D55" t="e">
            <v>#N/A</v>
          </cell>
          <cell r="E55" t="str">
            <v>城区北网格2（西北片）</v>
          </cell>
          <cell r="F55" t="str">
            <v>晋城市嘉园物业管理有限公司</v>
          </cell>
          <cell r="G55" t="str">
            <v>张海全</v>
          </cell>
        </row>
        <row r="56">
          <cell r="C56" t="str">
            <v>140202908000000896</v>
          </cell>
          <cell r="D56" t="str">
            <v>刘东东</v>
          </cell>
          <cell r="E56" t="str">
            <v>城区北网格3（中北片）</v>
          </cell>
          <cell r="F56" t="str">
            <v>晋城市星河学校</v>
          </cell>
          <cell r="G56" t="str">
            <v>张东庆</v>
          </cell>
        </row>
        <row r="57">
          <cell r="C57" t="str">
            <v>140202908000000897</v>
          </cell>
          <cell r="D57" t="str">
            <v>刘东东</v>
          </cell>
          <cell r="E57" t="str">
            <v>城区北网格2（西北片）</v>
          </cell>
          <cell r="F57" t="str">
            <v>泽州县机关事务管理局</v>
          </cell>
          <cell r="G57" t="str">
            <v>/</v>
          </cell>
        </row>
        <row r="58">
          <cell r="C58" t="str">
            <v>140202908000000898</v>
          </cell>
          <cell r="D58" t="str">
            <v>刘炎辉</v>
          </cell>
          <cell r="E58" t="str">
            <v>城区北网格1（东北片）</v>
          </cell>
          <cell r="F58" t="str">
            <v>晋城市新凤苑物业服务有限公司</v>
          </cell>
          <cell r="G58" t="str">
            <v>孔瑞青</v>
          </cell>
        </row>
        <row r="59">
          <cell r="C59" t="str">
            <v>140202908000000904</v>
          </cell>
          <cell r="D59" t="str">
            <v>田向阳</v>
          </cell>
          <cell r="E59" t="str">
            <v>城区北网格2（西北片）</v>
          </cell>
          <cell r="F59" t="str">
            <v>晋城市城区安全生产监督管理局</v>
          </cell>
          <cell r="G59" t="str">
            <v>李永健</v>
          </cell>
        </row>
        <row r="60">
          <cell r="C60" t="str">
            <v>140202908000000905</v>
          </cell>
          <cell r="D60" t="str">
            <v>刘东东</v>
          </cell>
          <cell r="E60" t="str">
            <v>城区北网格3（中北片）</v>
          </cell>
          <cell r="F60" t="str">
            <v>晋城市美的好商贸有限公司</v>
          </cell>
          <cell r="G60" t="str">
            <v>尚青松</v>
          </cell>
        </row>
        <row r="61">
          <cell r="C61" t="str">
            <v>140202908000000906</v>
          </cell>
          <cell r="D61" t="str">
            <v>刘炎辉</v>
          </cell>
          <cell r="E61" t="str">
            <v>城区北网格1（东北片）</v>
          </cell>
          <cell r="F61" t="str">
            <v>任锁茂</v>
          </cell>
          <cell r="G61" t="str">
            <v>任锁茂</v>
          </cell>
        </row>
        <row r="62">
          <cell r="C62" t="str">
            <v>140202908000000907</v>
          </cell>
          <cell r="D62" t="str">
            <v>崔光伟</v>
          </cell>
          <cell r="E62" t="str">
            <v>城区北网格3（中北片）</v>
          </cell>
          <cell r="F62" t="str">
            <v>张霞</v>
          </cell>
          <cell r="G62" t="str">
            <v>张霞</v>
          </cell>
        </row>
        <row r="63">
          <cell r="C63" t="str">
            <v>140202908000000909</v>
          </cell>
          <cell r="D63" t="str">
            <v>刘炎辉</v>
          </cell>
          <cell r="E63" t="str">
            <v>城区北网格1（东北片）</v>
          </cell>
          <cell r="F63" t="str">
            <v>晋城市汇通汽车运输有限公司</v>
          </cell>
          <cell r="G63" t="str">
            <v>许枭</v>
          </cell>
        </row>
        <row r="64">
          <cell r="C64" t="str">
            <v>140202908000000912</v>
          </cell>
          <cell r="D64" t="str">
            <v>崔光伟</v>
          </cell>
          <cell r="E64" t="str">
            <v>城区北网格2（西北片）</v>
          </cell>
          <cell r="F64" t="str">
            <v>成天屯</v>
          </cell>
          <cell r="G64" t="str">
            <v>成天屯</v>
          </cell>
        </row>
        <row r="65">
          <cell r="C65" t="str">
            <v>140202908000000913</v>
          </cell>
          <cell r="D65" t="str">
            <v>刘东东</v>
          </cell>
          <cell r="E65" t="str">
            <v>城区北网格2（西北片）</v>
          </cell>
          <cell r="F65" t="str">
            <v>时月凤</v>
          </cell>
          <cell r="G65" t="str">
            <v>时月凤</v>
          </cell>
        </row>
        <row r="66">
          <cell r="C66" t="str">
            <v>140202908000000916</v>
          </cell>
          <cell r="D66" t="str">
            <v>刘炎辉</v>
          </cell>
          <cell r="E66" t="str">
            <v>城区北网格1（东北片）</v>
          </cell>
          <cell r="F66" t="str">
            <v>郭帅杰</v>
          </cell>
          <cell r="G66" t="str">
            <v>郭帅杰</v>
          </cell>
        </row>
        <row r="67">
          <cell r="C67" t="str">
            <v>140202908000000917</v>
          </cell>
          <cell r="D67" t="str">
            <v>崔光伟</v>
          </cell>
          <cell r="E67" t="str">
            <v>城区北网格2（西北片）</v>
          </cell>
          <cell r="F67" t="str">
            <v>苏先荣</v>
          </cell>
          <cell r="G67" t="str">
            <v>苏先荣</v>
          </cell>
        </row>
        <row r="68">
          <cell r="C68" t="str">
            <v>140202908000000917</v>
          </cell>
          <cell r="D68" t="str">
            <v>崔光伟</v>
          </cell>
          <cell r="E68" t="str">
            <v>城区北网格2（西北片）</v>
          </cell>
          <cell r="F68" t="str">
            <v>李云云</v>
          </cell>
          <cell r="G68" t="str">
            <v>李云云</v>
          </cell>
        </row>
        <row r="69">
          <cell r="C69" t="str">
            <v>140202908000000917</v>
          </cell>
          <cell r="D69" t="str">
            <v>崔光伟</v>
          </cell>
          <cell r="E69" t="str">
            <v>城区北网格2（西北片）</v>
          </cell>
          <cell r="F69" t="str">
            <v>申天付</v>
          </cell>
          <cell r="G69" t="str">
            <v>申天付</v>
          </cell>
        </row>
        <row r="70">
          <cell r="C70" t="str">
            <v>140202908000000918</v>
          </cell>
          <cell r="D70" t="str">
            <v>刘炎辉</v>
          </cell>
          <cell r="E70" t="str">
            <v>城区北网格1（东北片）</v>
          </cell>
          <cell r="F70" t="str">
            <v>延志芳</v>
          </cell>
          <cell r="G70" t="str">
            <v>延志芳</v>
          </cell>
        </row>
        <row r="71">
          <cell r="C71" t="str">
            <v>14050201000023</v>
          </cell>
          <cell r="D71" t="str">
            <v>田向阳</v>
          </cell>
          <cell r="E71" t="str">
            <v>城区北网格3（中北片）</v>
          </cell>
          <cell r="F71" t="str">
            <v>晋城市城区西上庄街道办事处冯匠村村民委员会</v>
          </cell>
          <cell r="G71" t="str">
            <v>成建民</v>
          </cell>
        </row>
        <row r="72">
          <cell r="C72" t="str">
            <v>14050201000027</v>
          </cell>
          <cell r="D72" t="str">
            <v>李志会</v>
          </cell>
          <cell r="E72" t="str">
            <v>城区北网格1（东北片）</v>
          </cell>
          <cell r="F72" t="str">
            <v>山西祥达家居装饰有限公司</v>
          </cell>
          <cell r="G72" t="str">
            <v>马晋章</v>
          </cell>
        </row>
        <row r="73">
          <cell r="C73" t="str">
            <v>14050201000053</v>
          </cell>
          <cell r="D73" t="str">
            <v>李志会</v>
          </cell>
          <cell r="E73" t="str">
            <v>城区北网格1（东北片）</v>
          </cell>
          <cell r="F73" t="str">
            <v>王丽娜</v>
          </cell>
          <cell r="G73" t="str">
            <v>王丽娜</v>
          </cell>
        </row>
        <row r="74">
          <cell r="C74" t="str">
            <v>14050201000064</v>
          </cell>
          <cell r="D74" t="str">
            <v>白浩宇</v>
          </cell>
          <cell r="E74" t="str">
            <v>城区北网格3（中北片）</v>
          </cell>
          <cell r="F74" t="str">
            <v>晋城市城区西街街道办事处苗孟庄社区居民委员会</v>
          </cell>
          <cell r="G74" t="str">
            <v>姚五四</v>
          </cell>
        </row>
        <row r="75">
          <cell r="C75" t="str">
            <v>14050201000056</v>
          </cell>
          <cell r="D75" t="str">
            <v>李志会</v>
          </cell>
          <cell r="E75" t="str">
            <v>城区北网格1（东北片）</v>
          </cell>
          <cell r="F75" t="str">
            <v>晋城市城区钟家庄街道办事处晓庄社区居民委员会</v>
          </cell>
          <cell r="G75" t="str">
            <v>樊伟明</v>
          </cell>
        </row>
        <row r="76">
          <cell r="C76" t="str">
            <v>14050201000060</v>
          </cell>
          <cell r="D76" t="str">
            <v>宋晋波</v>
          </cell>
          <cell r="E76" t="str">
            <v>城区北网格3（中北片）</v>
          </cell>
          <cell r="F76" t="str">
            <v>李海波</v>
          </cell>
          <cell r="G76" t="str">
            <v>李海波</v>
          </cell>
        </row>
        <row r="77">
          <cell r="C77" t="str">
            <v>140202908000001346</v>
          </cell>
          <cell r="D77" t="str">
            <v>刘炎辉</v>
          </cell>
          <cell r="E77" t="str">
            <v>城区北网格1（东北片）</v>
          </cell>
          <cell r="F77" t="str">
            <v>富晋精密工业（晋城）有限公司</v>
          </cell>
          <cell r="G77" t="str">
            <v>李建</v>
          </cell>
        </row>
        <row r="78">
          <cell r="C78" t="str">
            <v>140202908000001347</v>
          </cell>
          <cell r="D78" t="str">
            <v>刘炎辉</v>
          </cell>
          <cell r="E78" t="str">
            <v>城区北网格1（东北片）</v>
          </cell>
          <cell r="F78" t="str">
            <v>晋城市城区职业中学</v>
          </cell>
          <cell r="G78" t="str">
            <v>王小云</v>
          </cell>
        </row>
        <row r="79">
          <cell r="C79" t="str">
            <v>140202908000001355</v>
          </cell>
          <cell r="D79" t="str">
            <v>刘炎辉</v>
          </cell>
          <cell r="E79" t="str">
            <v>城区北网格1（东北片）</v>
          </cell>
          <cell r="F79" t="str">
            <v>刘建萍</v>
          </cell>
          <cell r="G79" t="str">
            <v>刘建萍</v>
          </cell>
        </row>
        <row r="80">
          <cell r="C80" t="str">
            <v>140202908000001357</v>
          </cell>
          <cell r="D80" t="str">
            <v>田向阳</v>
          </cell>
          <cell r="E80" t="str">
            <v>城区北网格2（西北片）</v>
          </cell>
          <cell r="F80" t="str">
            <v>樊秀奇</v>
          </cell>
          <cell r="G80" t="str">
            <v>樊秀奇</v>
          </cell>
        </row>
        <row r="81">
          <cell r="C81" t="str">
            <v>140202908000001358</v>
          </cell>
          <cell r="D81" t="str">
            <v>李志会</v>
          </cell>
          <cell r="E81" t="str">
            <v>城区北网格1（东北片）</v>
          </cell>
          <cell r="F81" t="str">
            <v>原太平</v>
          </cell>
          <cell r="G81" t="str">
            <v>原太平</v>
          </cell>
        </row>
        <row r="82">
          <cell r="C82" t="str">
            <v>140202908000001428</v>
          </cell>
          <cell r="D82" t="str">
            <v>刘炎辉</v>
          </cell>
          <cell r="E82" t="str">
            <v>城区北网格1（东北片）</v>
          </cell>
          <cell r="F82" t="str">
            <v>富晋精密工业（晋城）有限公司</v>
          </cell>
          <cell r="G82" t="str">
            <v>李建</v>
          </cell>
        </row>
        <row r="83">
          <cell r="C83" t="str">
            <v>140202908000001429</v>
          </cell>
          <cell r="D83" t="str">
            <v>刘炎辉</v>
          </cell>
          <cell r="E83" t="str">
            <v>城区北网格1（东北片）</v>
          </cell>
          <cell r="F83" t="str">
            <v>富晋精密工业（晋城）有限公司</v>
          </cell>
          <cell r="G83" t="str">
            <v>李建</v>
          </cell>
        </row>
        <row r="84">
          <cell r="C84" t="str">
            <v>140202908000001430</v>
          </cell>
          <cell r="D84" t="str">
            <v>刘东东</v>
          </cell>
          <cell r="E84" t="str">
            <v>城区北网格3（中北片）</v>
          </cell>
          <cell r="F84" t="str">
            <v>史新智</v>
          </cell>
          <cell r="G84" t="str">
            <v>史新智</v>
          </cell>
        </row>
        <row r="85">
          <cell r="C85" t="str">
            <v>140202908000001431</v>
          </cell>
          <cell r="D85" t="str">
            <v>白浩宇</v>
          </cell>
          <cell r="E85" t="str">
            <v>城区北网格3（中北片）</v>
          </cell>
          <cell r="F85" t="str">
            <v>张俊武</v>
          </cell>
          <cell r="G85" t="str">
            <v>张俊武</v>
          </cell>
        </row>
        <row r="86">
          <cell r="C86" t="str">
            <v>140202908000001432</v>
          </cell>
          <cell r="D86" t="str">
            <v>刘东东</v>
          </cell>
          <cell r="E86" t="str">
            <v>城区北网格2（西北片）</v>
          </cell>
          <cell r="F86" t="str">
            <v>晋城市嘉园物业管理有限公司</v>
          </cell>
          <cell r="G86" t="str">
            <v>张海全</v>
          </cell>
        </row>
        <row r="87">
          <cell r="C87" t="str">
            <v>140202908000001438</v>
          </cell>
          <cell r="D87" t="str">
            <v>刘炎辉</v>
          </cell>
          <cell r="E87" t="str">
            <v>城区北网格1（东北片）</v>
          </cell>
          <cell r="F87" t="str">
            <v>晋城市新凤苑物业服务有限公司</v>
          </cell>
          <cell r="G87" t="str">
            <v>孔瑞青</v>
          </cell>
        </row>
        <row r="88">
          <cell r="C88" t="str">
            <v>140202908000001439</v>
          </cell>
          <cell r="D88" t="str">
            <v>李志会</v>
          </cell>
          <cell r="E88" t="str">
            <v>城区北网格2（西北片）</v>
          </cell>
          <cell r="F88" t="str">
            <v>晋城市万达隆物业管理有限公司</v>
          </cell>
          <cell r="G88" t="str">
            <v>庞泽亮</v>
          </cell>
        </row>
        <row r="89">
          <cell r="C89" t="str">
            <v>140202908000001312</v>
          </cell>
          <cell r="D89" t="str">
            <v>李志会</v>
          </cell>
          <cell r="E89" t="str">
            <v>城区北网格2（西北片）</v>
          </cell>
          <cell r="F89" t="str">
            <v>晋城市万达隆物业管理有限公司</v>
          </cell>
          <cell r="G89" t="str">
            <v>庞泽亮</v>
          </cell>
        </row>
        <row r="90">
          <cell r="C90" t="str">
            <v>140202908000001314</v>
          </cell>
          <cell r="D90" t="str">
            <v>刘东东</v>
          </cell>
          <cell r="E90" t="str">
            <v>城区北网格2（西北片）</v>
          </cell>
          <cell r="F90" t="str">
            <v>山西晋煤无烟煤矿业集团有限责任公司职业教育培训中心</v>
          </cell>
          <cell r="G90" t="str">
            <v>常先生</v>
          </cell>
        </row>
        <row r="91">
          <cell r="C91" t="str">
            <v>140202908000001315</v>
          </cell>
          <cell r="D91" t="str">
            <v>宋晋波</v>
          </cell>
          <cell r="E91" t="str">
            <v>城区北网格3（中北片）</v>
          </cell>
          <cell r="F91" t="str">
            <v>李会</v>
          </cell>
          <cell r="G91" t="str">
            <v>李会</v>
          </cell>
        </row>
        <row r="92">
          <cell r="C92" t="str">
            <v>140202908000001317</v>
          </cell>
          <cell r="D92" t="str">
            <v>李志会</v>
          </cell>
          <cell r="E92" t="str">
            <v>城区北网格1（东北片）</v>
          </cell>
          <cell r="F92" t="str">
            <v>陈俊梅</v>
          </cell>
          <cell r="G92" t="str">
            <v>范月梅</v>
          </cell>
        </row>
        <row r="93">
          <cell r="C93" t="str">
            <v>140202908000001318</v>
          </cell>
          <cell r="D93" t="str">
            <v>李志会</v>
          </cell>
          <cell r="E93" t="str">
            <v>城区北网格1（东北片）</v>
          </cell>
          <cell r="F93" t="str">
            <v>晋城市和和物业有限公司</v>
          </cell>
          <cell r="G93" t="str">
            <v>王伟</v>
          </cell>
        </row>
        <row r="94">
          <cell r="C94" t="str">
            <v>140202908000001320</v>
          </cell>
          <cell r="D94" t="str">
            <v>刘炎辉</v>
          </cell>
          <cell r="E94" t="str">
            <v>城区北网格1（东北片）</v>
          </cell>
          <cell r="F94" t="str">
            <v>晋城市德宇科技开发有限公司</v>
          </cell>
          <cell r="G94" t="str">
            <v>黄漫漫</v>
          </cell>
        </row>
        <row r="95">
          <cell r="C95" t="str">
            <v>140202908000001322</v>
          </cell>
          <cell r="D95" t="str">
            <v>刘炎辉</v>
          </cell>
          <cell r="E95" t="str">
            <v>城区北网格1（东北片）</v>
          </cell>
          <cell r="F95" t="str">
            <v>中国邮政集团公司晋城市分公司</v>
          </cell>
          <cell r="G95" t="str">
            <v>张安桢</v>
          </cell>
        </row>
        <row r="96">
          <cell r="C96" t="str">
            <v>140202908000001325</v>
          </cell>
          <cell r="D96" t="str">
            <v>崔光伟</v>
          </cell>
          <cell r="E96" t="str">
            <v>城区北网格2（西北片）</v>
          </cell>
          <cell r="F96" t="str">
            <v>/</v>
          </cell>
          <cell r="G96" t="str">
            <v>/</v>
          </cell>
        </row>
        <row r="97">
          <cell r="C97" t="str">
            <v>140202908000001326</v>
          </cell>
          <cell r="D97" t="str">
            <v>李志会</v>
          </cell>
          <cell r="E97" t="str">
            <v>城区北网格1（东北片）</v>
          </cell>
          <cell r="F97" t="str">
            <v>晋城市华港电力科技有限公司</v>
          </cell>
          <cell r="G97" t="str">
            <v>张志峰</v>
          </cell>
        </row>
        <row r="98">
          <cell r="C98" t="str">
            <v>140202908000001328</v>
          </cell>
          <cell r="D98" t="str">
            <v>田向阳</v>
          </cell>
          <cell r="E98" t="str">
            <v>城区北网格3（中北片）</v>
          </cell>
          <cell r="F98" t="str">
            <v>晋城市科通电子机械有限公司</v>
          </cell>
          <cell r="G98" t="str">
            <v>/</v>
          </cell>
        </row>
        <row r="99">
          <cell r="C99" t="str">
            <v>140202908000001331</v>
          </cell>
          <cell r="D99" t="str">
            <v>刘东东</v>
          </cell>
          <cell r="E99" t="str">
            <v>城区北网格2（西北片）</v>
          </cell>
          <cell r="F99" t="str">
            <v>/</v>
          </cell>
          <cell r="G99" t="str">
            <v>/</v>
          </cell>
        </row>
        <row r="100">
          <cell r="C100" t="str">
            <v>140202908000001332</v>
          </cell>
          <cell r="D100" t="str">
            <v>刘炎辉</v>
          </cell>
          <cell r="E100" t="str">
            <v>城区北网格1（东北片）</v>
          </cell>
          <cell r="F100" t="str">
            <v>王微</v>
          </cell>
          <cell r="G100" t="str">
            <v>王微</v>
          </cell>
        </row>
        <row r="101">
          <cell r="C101" t="str">
            <v>140202908000001336</v>
          </cell>
          <cell r="D101" t="str">
            <v>刘东东</v>
          </cell>
          <cell r="E101" t="str">
            <v>城区北网格3（中北片）</v>
          </cell>
          <cell r="F101" t="str">
            <v>晋城市瑞丰工贸有限公司</v>
          </cell>
          <cell r="G101" t="str">
            <v>/</v>
          </cell>
        </row>
        <row r="102">
          <cell r="C102" t="str">
            <v>140202908000001412</v>
          </cell>
          <cell r="D102" t="str">
            <v>田向阳</v>
          </cell>
          <cell r="E102" t="str">
            <v>城区北网格3（中北片）</v>
          </cell>
          <cell r="F102" t="str">
            <v>晋城市城区西街办事处泰安社区居民委员会</v>
          </cell>
          <cell r="G102" t="str">
            <v>/</v>
          </cell>
        </row>
        <row r="103">
          <cell r="C103" t="str">
            <v>140202908000001413</v>
          </cell>
          <cell r="D103" t="str">
            <v>刘炎辉</v>
          </cell>
          <cell r="E103" t="str">
            <v>城区北网格2（西北片）</v>
          </cell>
          <cell r="F103" t="str">
            <v>刘志国</v>
          </cell>
          <cell r="G103" t="str">
            <v>刘志国</v>
          </cell>
        </row>
        <row r="104">
          <cell r="C104" t="str">
            <v>140202908000001415</v>
          </cell>
          <cell r="D104" t="str">
            <v>刘东东</v>
          </cell>
          <cell r="E104" t="str">
            <v>城区北网格3（中北片）</v>
          </cell>
          <cell r="F104" t="str">
            <v>晋城市丰华实业有限公司圣亚购物广场</v>
          </cell>
          <cell r="G104" t="str">
            <v>苏德生</v>
          </cell>
        </row>
        <row r="105">
          <cell r="C105" t="str">
            <v>140202908000001416</v>
          </cell>
          <cell r="D105" t="str">
            <v>白浩宇</v>
          </cell>
          <cell r="E105" t="str">
            <v>城区北网格3（中北片）</v>
          </cell>
          <cell r="F105" t="str">
            <v>晋城市永晋实业有限公司</v>
          </cell>
          <cell r="G105" t="str">
            <v>王永仁</v>
          </cell>
        </row>
        <row r="106">
          <cell r="C106" t="str">
            <v>140202908000001417</v>
          </cell>
          <cell r="D106" t="str">
            <v>刘炎辉</v>
          </cell>
          <cell r="E106" t="str">
            <v>城区北网格1（东北片）</v>
          </cell>
          <cell r="F106" t="str">
            <v>晋城市汇通汽车运输有限公司</v>
          </cell>
          <cell r="G106" t="str">
            <v>许主任</v>
          </cell>
        </row>
        <row r="107">
          <cell r="C107" t="str">
            <v>140202908000001419</v>
          </cell>
          <cell r="D107" t="str">
            <v>刘炎辉</v>
          </cell>
          <cell r="E107" t="str">
            <v>城区北网格1（东北片）</v>
          </cell>
          <cell r="F107" t="str">
            <v>刘海军</v>
          </cell>
          <cell r="G107" t="str">
            <v>刘海军</v>
          </cell>
        </row>
        <row r="108">
          <cell r="C108" t="str">
            <v>140202908000001420</v>
          </cell>
          <cell r="D108" t="str">
            <v>田向阳</v>
          </cell>
          <cell r="E108" t="str">
            <v>城区北网格2（西北片）</v>
          </cell>
          <cell r="F108" t="str">
            <v>晋城蓝焰煤业股份有限公司古书院矿</v>
          </cell>
          <cell r="G108" t="str">
            <v>/</v>
          </cell>
        </row>
        <row r="109">
          <cell r="C109" t="str">
            <v>140202908000001421</v>
          </cell>
          <cell r="D109" t="str">
            <v>宋晋波</v>
          </cell>
          <cell r="E109" t="str">
            <v>城区北网格3（中北片）</v>
          </cell>
          <cell r="F109" t="str">
            <v>山西汽运集团晋城汽车运输有限公司</v>
          </cell>
          <cell r="G109" t="str">
            <v>郑文燕</v>
          </cell>
        </row>
        <row r="110">
          <cell r="C110" t="str">
            <v>140202908000001425</v>
          </cell>
          <cell r="D110" t="str">
            <v>崔光伟</v>
          </cell>
          <cell r="E110" t="str">
            <v>城区北网格3（中北片）</v>
          </cell>
          <cell r="F110" t="str">
            <v>/</v>
          </cell>
          <cell r="G110" t="str">
            <v>/</v>
          </cell>
        </row>
        <row r="111">
          <cell r="C111" t="str">
            <v>140202908000001426</v>
          </cell>
          <cell r="D111" t="str">
            <v>刘东东</v>
          </cell>
          <cell r="E111" t="str">
            <v>城区北网格2（西北片）</v>
          </cell>
          <cell r="F111" t="str">
            <v>晋城市吐月面粉有限公司</v>
          </cell>
          <cell r="G111" t="str">
            <v>李建明</v>
          </cell>
        </row>
        <row r="112">
          <cell r="C112" t="str">
            <v>140500908000000061</v>
          </cell>
          <cell r="D112" t="e">
            <v>#N/A</v>
          </cell>
          <cell r="E112" t="str">
            <v>城区北网格2（西北片）</v>
          </cell>
          <cell r="F112" t="str">
            <v>韩全喜</v>
          </cell>
          <cell r="G112" t="str">
            <v>史彦群</v>
          </cell>
        </row>
        <row r="113">
          <cell r="C113" t="str">
            <v>140500908000000067</v>
          </cell>
          <cell r="D113" t="str">
            <v>田向阳</v>
          </cell>
          <cell r="E113" t="str">
            <v>城区北网格3（中北片）</v>
          </cell>
          <cell r="F113" t="str">
            <v>王焕</v>
          </cell>
          <cell r="G113" t="str">
            <v>王焕</v>
          </cell>
        </row>
        <row r="114">
          <cell r="C114" t="str">
            <v>140502700000014618</v>
          </cell>
          <cell r="D114" t="str">
            <v>崔光伟</v>
          </cell>
          <cell r="E114" t="str">
            <v>城区北网格2（西北片）</v>
          </cell>
          <cell r="F114" t="str">
            <v>贾亮亮</v>
          </cell>
          <cell r="G114" t="str">
            <v>贾亮亮</v>
          </cell>
        </row>
        <row r="115">
          <cell r="C115" t="str">
            <v>140502500000000049</v>
          </cell>
          <cell r="D115" t="str">
            <v>白浩宇</v>
          </cell>
          <cell r="E115" t="str">
            <v>城区北网格3（中北片）</v>
          </cell>
          <cell r="F115" t="str">
            <v>晋城市城区文兵仓储中心</v>
          </cell>
          <cell r="G115" t="str">
            <v>张文兵</v>
          </cell>
        </row>
        <row r="116">
          <cell r="C116" t="str">
            <v>140502700000063173</v>
          </cell>
          <cell r="D116" t="str">
            <v>白浩宇</v>
          </cell>
          <cell r="E116" t="str">
            <v>城区北网格2（西北片）</v>
          </cell>
          <cell r="F116" t="str">
            <v>李纲红</v>
          </cell>
          <cell r="G116" t="str">
            <v>李刚红</v>
          </cell>
        </row>
        <row r="117">
          <cell r="C117" t="str">
            <v>140500908000000047</v>
          </cell>
          <cell r="D117" t="str">
            <v>田向阳</v>
          </cell>
          <cell r="E117" t="str">
            <v>城区北网格2（西北片）</v>
          </cell>
          <cell r="F117" t="str">
            <v>王菲</v>
          </cell>
          <cell r="G117" t="str">
            <v>王菲</v>
          </cell>
        </row>
        <row r="118">
          <cell r="C118" t="str">
            <v>140500908000000043</v>
          </cell>
          <cell r="D118" t="str">
            <v>白浩宇</v>
          </cell>
          <cell r="E118" t="str">
            <v>城区北网格3（中北片）</v>
          </cell>
          <cell r="F118" t="str">
            <v>晋城市家福粮油食品有限公司</v>
          </cell>
          <cell r="G118" t="str">
            <v>闫小波</v>
          </cell>
        </row>
        <row r="119">
          <cell r="C119" t="str">
            <v>140502500000000039</v>
          </cell>
          <cell r="D119" t="str">
            <v>田向阳</v>
          </cell>
          <cell r="E119" t="str">
            <v>城区北网格2（西北片）</v>
          </cell>
          <cell r="F119" t="str">
            <v>肖雍红</v>
          </cell>
          <cell r="G119" t="str">
            <v>肖雍红</v>
          </cell>
        </row>
        <row r="120">
          <cell r="C120" t="str">
            <v>140500908000000073</v>
          </cell>
          <cell r="D120" t="str">
            <v>崔光伟</v>
          </cell>
          <cell r="E120" t="str">
            <v>城区北网格2（西北片）</v>
          </cell>
          <cell r="F120" t="str">
            <v>晋城市华森实业有限公司</v>
          </cell>
          <cell r="G120" t="str">
            <v>成剑锋</v>
          </cell>
        </row>
        <row r="121">
          <cell r="C121" t="str">
            <v>140500908000000075</v>
          </cell>
          <cell r="D121" t="str">
            <v>崔光伟</v>
          </cell>
          <cell r="E121" t="str">
            <v>城区北网格2（西北片）</v>
          </cell>
          <cell r="F121" t="str">
            <v>申潮</v>
          </cell>
          <cell r="G121" t="str">
            <v>申潮</v>
          </cell>
        </row>
        <row r="122">
          <cell r="C122" t="str">
            <v>140500908000000053</v>
          </cell>
          <cell r="D122" t="str">
            <v>刘炎辉</v>
          </cell>
          <cell r="E122" t="str">
            <v>城区北网格1（东北片）</v>
          </cell>
          <cell r="F122" t="str">
            <v>宋钰阳</v>
          </cell>
          <cell r="G122" t="str">
            <v>宋钰阳</v>
          </cell>
        </row>
        <row r="123">
          <cell r="C123" t="str">
            <v>140502500000000016</v>
          </cell>
          <cell r="D123" t="str">
            <v>李志会</v>
          </cell>
          <cell r="E123" t="str">
            <v>城区北网格1（东北片）</v>
          </cell>
          <cell r="F123" t="str">
            <v>崔龙</v>
          </cell>
          <cell r="G123" t="str">
            <v>崔龙</v>
          </cell>
        </row>
        <row r="124">
          <cell r="C124" t="str">
            <v>140502500000000002</v>
          </cell>
          <cell r="D124" t="str">
            <v>白浩宇</v>
          </cell>
          <cell r="E124" t="str">
            <v>城区北网格3（中北片）</v>
          </cell>
          <cell r="F124" t="str">
            <v>刘刚</v>
          </cell>
          <cell r="G124" t="str">
            <v>刘刚</v>
          </cell>
        </row>
        <row r="125">
          <cell r="C125" t="str">
            <v>140502500000000036</v>
          </cell>
          <cell r="D125" t="str">
            <v>崔光伟</v>
          </cell>
          <cell r="E125" t="str">
            <v>城区北网格2（西北片）</v>
          </cell>
          <cell r="F125" t="str">
            <v>晋城市城区西上庄街道办事处冯匠村村民委员会</v>
          </cell>
          <cell r="G125" t="str">
            <v>成建民</v>
          </cell>
        </row>
        <row r="126">
          <cell r="C126" t="str">
            <v>140502500000000008</v>
          </cell>
          <cell r="D126" t="str">
            <v>刘炎辉</v>
          </cell>
          <cell r="E126" t="str">
            <v>城区北网格1（东北片）</v>
          </cell>
          <cell r="F126" t="str">
            <v>晋城市城区开发区街道办事处东吕匠社区居民委员会</v>
          </cell>
          <cell r="G126" t="str">
            <v>/</v>
          </cell>
        </row>
        <row r="127">
          <cell r="C127" t="str">
            <v>140502500000000011</v>
          </cell>
          <cell r="D127" t="str">
            <v>田向阳</v>
          </cell>
          <cell r="E127" t="str">
            <v>城区北网格2（西北片）</v>
          </cell>
          <cell r="F127" t="str">
            <v>城区北闫庄村村民委员会</v>
          </cell>
          <cell r="G127" t="str">
            <v>史文虎</v>
          </cell>
        </row>
        <row r="128">
          <cell r="C128" t="str">
            <v>140502500000000009</v>
          </cell>
          <cell r="D128" t="str">
            <v>崔光伟</v>
          </cell>
          <cell r="E128" t="str">
            <v>城区北网格2（西北片）</v>
          </cell>
          <cell r="F128" t="str">
            <v>秦培宗</v>
          </cell>
          <cell r="G128" t="str">
            <v>秦培宗</v>
          </cell>
        </row>
        <row r="129">
          <cell r="C129" t="str">
            <v>140502500000000013</v>
          </cell>
          <cell r="D129" t="str">
            <v>崔光伟</v>
          </cell>
          <cell r="E129" t="str">
            <v>城区北网格2（西北片）</v>
          </cell>
          <cell r="F129" t="str">
            <v>晋城市城区汽车运输公司</v>
          </cell>
          <cell r="G129" t="str">
            <v>尚昭晖</v>
          </cell>
        </row>
        <row r="130">
          <cell r="C130" t="str">
            <v>140502500000000025</v>
          </cell>
          <cell r="D130" t="e">
            <v>#N/A</v>
          </cell>
          <cell r="E130" t="str">
            <v>城区北网格2（西北片）</v>
          </cell>
          <cell r="F130" t="str">
            <v>郭同民</v>
          </cell>
          <cell r="G130" t="str">
            <v>郭同民</v>
          </cell>
        </row>
        <row r="131">
          <cell r="C131" t="str">
            <v>140502500000000027</v>
          </cell>
          <cell r="D131" t="str">
            <v>崔光伟</v>
          </cell>
          <cell r="E131" t="str">
            <v>城区北网格2（西北片）</v>
          </cell>
          <cell r="F131" t="str">
            <v>晋城市亮盛工贸有限公司</v>
          </cell>
          <cell r="G131" t="str">
            <v>成军亮</v>
          </cell>
        </row>
        <row r="132">
          <cell r="C132" t="str">
            <v>140502500000000031</v>
          </cell>
          <cell r="D132" t="str">
            <v>白浩宇</v>
          </cell>
          <cell r="E132" t="str">
            <v>城区北网格3（中北片）</v>
          </cell>
          <cell r="F132" t="str">
            <v>李续林</v>
          </cell>
          <cell r="G132" t="str">
            <v>李继林</v>
          </cell>
        </row>
        <row r="133">
          <cell r="C133" t="str">
            <v>140502500000000032</v>
          </cell>
          <cell r="D133" t="str">
            <v>刘炎辉</v>
          </cell>
          <cell r="E133" t="str">
            <v>城区北网格1（东北片）</v>
          </cell>
          <cell r="F133" t="str">
            <v>泽州县金村镇孟匠村村民委员会</v>
          </cell>
          <cell r="G133" t="str">
            <v>秦卫国</v>
          </cell>
        </row>
        <row r="134">
          <cell r="C134" t="str">
            <v>140502500000000026</v>
          </cell>
          <cell r="D134" t="str">
            <v>李志会</v>
          </cell>
          <cell r="E134" t="str">
            <v>城区北网格1（东北片）</v>
          </cell>
          <cell r="F134" t="str">
            <v>赵瑜超</v>
          </cell>
          <cell r="G134" t="str">
            <v>赵瑜超</v>
          </cell>
        </row>
        <row r="135">
          <cell r="C135" t="str">
            <v>140502500000000083</v>
          </cell>
          <cell r="D135" t="str">
            <v>刘炎辉</v>
          </cell>
          <cell r="E135" t="str">
            <v>城区北网格1（东北片）</v>
          </cell>
          <cell r="F135" t="str">
            <v>晋城市银建房产经营有限公司</v>
          </cell>
          <cell r="G135" t="str">
            <v>梁冰</v>
          </cell>
        </row>
        <row r="136">
          <cell r="C136" t="str">
            <v>140502500000000058</v>
          </cell>
          <cell r="D136" t="str">
            <v>刘炎辉</v>
          </cell>
          <cell r="E136" t="str">
            <v>城区北网格1（东北片）</v>
          </cell>
          <cell r="F136" t="str">
            <v>晋城市鑫园园林绿化有限公司</v>
          </cell>
          <cell r="G136" t="str">
            <v>司建峰</v>
          </cell>
        </row>
        <row r="137">
          <cell r="C137" t="str">
            <v>140502500000000081</v>
          </cell>
          <cell r="D137" t="str">
            <v>李志会</v>
          </cell>
          <cell r="E137" t="str">
            <v>城区北网格1（东北片）</v>
          </cell>
          <cell r="F137" t="str">
            <v>中国电信集团有限公司晋城分公司</v>
          </cell>
          <cell r="G137" t="str">
            <v>王晋立</v>
          </cell>
        </row>
        <row r="138">
          <cell r="C138" t="str">
            <v>140502500000000063</v>
          </cell>
          <cell r="D138" t="str">
            <v>宋晋波</v>
          </cell>
          <cell r="E138" t="str">
            <v>城区北网格3（中北片）</v>
          </cell>
          <cell r="F138" t="str">
            <v>晋城市城区西上庄街道办事处西吕匠村村民委员会</v>
          </cell>
          <cell r="G138" t="str">
            <v>刘明</v>
          </cell>
        </row>
        <row r="139">
          <cell r="C139" t="str">
            <v>140502500000000086</v>
          </cell>
          <cell r="D139" t="str">
            <v>刘炎辉</v>
          </cell>
          <cell r="E139" t="str">
            <v>城区北网格1（东北片）</v>
          </cell>
          <cell r="F139" t="str">
            <v>晋城市三鑫祥达物业管理有限公司</v>
          </cell>
          <cell r="G139" t="str">
            <v>李晋峰</v>
          </cell>
        </row>
        <row r="140">
          <cell r="C140" t="str">
            <v>140502500000000094</v>
          </cell>
          <cell r="D140" t="str">
            <v>宋晋波</v>
          </cell>
          <cell r="E140" t="str">
            <v>城区北网格3（中北片）</v>
          </cell>
          <cell r="F140" t="str">
            <v>晋城市乾圣山生态农业开发有限公司</v>
          </cell>
          <cell r="G140" t="str">
            <v>秦红军</v>
          </cell>
        </row>
        <row r="141">
          <cell r="C141" t="str">
            <v>140502500000000090</v>
          </cell>
          <cell r="D141" t="str">
            <v>李志会</v>
          </cell>
          <cell r="E141" t="str">
            <v>城区北网格1（东北片）</v>
          </cell>
          <cell r="F141" t="str">
            <v>晋城市城区钟家庄街道办事处晓庄社区居民委员会</v>
          </cell>
          <cell r="G141" t="str">
            <v>樊伟明</v>
          </cell>
        </row>
        <row r="142">
          <cell r="C142" t="str">
            <v>140502500000000098</v>
          </cell>
          <cell r="D142" t="str">
            <v>白浩宇</v>
          </cell>
          <cell r="E142" t="str">
            <v>城区北网格3（中北片）</v>
          </cell>
          <cell r="F142" t="str">
            <v>马瑞红</v>
          </cell>
          <cell r="G142" t="str">
            <v>马瑞红</v>
          </cell>
        </row>
        <row r="143">
          <cell r="C143" t="str">
            <v>140502700000225991</v>
          </cell>
          <cell r="D143" t="str">
            <v>刘炎辉</v>
          </cell>
          <cell r="E143" t="str">
            <v>城区北网格1（东北片）</v>
          </cell>
          <cell r="F143" t="str">
            <v>晋城市城区芙蓉大酒店</v>
          </cell>
          <cell r="G143" t="str">
            <v>王春香</v>
          </cell>
        </row>
        <row r="144">
          <cell r="C144" t="str">
            <v>140502500000000117</v>
          </cell>
          <cell r="D144" t="str">
            <v>崔光伟</v>
          </cell>
          <cell r="E144" t="str">
            <v>城区北网格2（西北片）</v>
          </cell>
          <cell r="F144" t="str">
            <v>牛林庆</v>
          </cell>
          <cell r="G144" t="str">
            <v>牛林庆</v>
          </cell>
        </row>
        <row r="145">
          <cell r="C145" t="str">
            <v>140502500000000110</v>
          </cell>
          <cell r="D145" t="str">
            <v>李志会</v>
          </cell>
          <cell r="E145" t="str">
            <v>城区北网格1（东北片）</v>
          </cell>
          <cell r="F145" t="str">
            <v>山西皇城相府药业股份有限公司</v>
          </cell>
          <cell r="G145" t="str">
            <v>程爱香</v>
          </cell>
        </row>
        <row r="146">
          <cell r="C146" t="str">
            <v>140502500000000113</v>
          </cell>
          <cell r="D146" t="str">
            <v>刘东东</v>
          </cell>
          <cell r="E146" t="str">
            <v>城区北网格2（西北片）</v>
          </cell>
          <cell r="F146" t="str">
            <v>晋城市城区西上庄街道办事处西马匠社区居委会</v>
          </cell>
          <cell r="G146" t="str">
            <v>宋贝贝</v>
          </cell>
        </row>
        <row r="147">
          <cell r="C147" t="str">
            <v>140502700000225921</v>
          </cell>
          <cell r="D147" t="str">
            <v>刘东东</v>
          </cell>
          <cell r="E147" t="str">
            <v>城区北网格3（中北片）</v>
          </cell>
          <cell r="F147" t="str">
            <v>晋城市东恒中泰物业管理有限公司</v>
          </cell>
          <cell r="G147" t="str">
            <v>杨妮</v>
          </cell>
        </row>
        <row r="148">
          <cell r="C148" t="str">
            <v>140202908000001019</v>
          </cell>
          <cell r="D148" t="str">
            <v>刘炎辉</v>
          </cell>
          <cell r="E148" t="str">
            <v>城区北网格2（西北片）</v>
          </cell>
          <cell r="F148" t="str">
            <v>王瑞生</v>
          </cell>
          <cell r="G148" t="str">
            <v>王瑞生</v>
          </cell>
        </row>
        <row r="149">
          <cell r="C149" t="str">
            <v>140202908000001149</v>
          </cell>
          <cell r="D149" t="e">
            <v>#N/A</v>
          </cell>
          <cell r="E149" t="str">
            <v>城区北网格2（西北片）</v>
          </cell>
          <cell r="F149" t="str">
            <v>候靠山</v>
          </cell>
          <cell r="G149" t="str">
            <v>宋贝贝</v>
          </cell>
        </row>
        <row r="150">
          <cell r="C150" t="str">
            <v>140202908000001162</v>
          </cell>
          <cell r="D150" t="str">
            <v>田向阳</v>
          </cell>
          <cell r="E150" t="str">
            <v>城区北网格2（西北片）</v>
          </cell>
          <cell r="F150" t="str">
            <v>/</v>
          </cell>
          <cell r="G150" t="str">
            <v>/</v>
          </cell>
        </row>
        <row r="151">
          <cell r="C151" t="str">
            <v>140202908000001041</v>
          </cell>
          <cell r="D151" t="str">
            <v>崔光伟</v>
          </cell>
          <cell r="E151" t="str">
            <v>城区北网格3（中北片）</v>
          </cell>
          <cell r="F151" t="str">
            <v>/</v>
          </cell>
          <cell r="G151" t="str">
            <v>/</v>
          </cell>
        </row>
        <row r="152">
          <cell r="C152" t="str">
            <v>140202908000001027</v>
          </cell>
          <cell r="D152" t="str">
            <v>白浩宇</v>
          </cell>
          <cell r="E152" t="str">
            <v>城区北网格3（中北片）</v>
          </cell>
          <cell r="F152" t="str">
            <v>陈强</v>
          </cell>
          <cell r="G152" t="str">
            <v>陈强</v>
          </cell>
        </row>
        <row r="153">
          <cell r="C153" t="str">
            <v>140202908000001044</v>
          </cell>
          <cell r="D153" t="str">
            <v>李志会</v>
          </cell>
          <cell r="E153" t="str">
            <v>城区北网格1（东北片）</v>
          </cell>
          <cell r="F153" t="str">
            <v>车志芳</v>
          </cell>
          <cell r="G153" t="str">
            <v>车志芳</v>
          </cell>
        </row>
        <row r="154">
          <cell r="C154" t="str">
            <v>140202908000001164</v>
          </cell>
          <cell r="D154" t="str">
            <v>刘炎辉</v>
          </cell>
          <cell r="E154" t="str">
            <v>城区北网格1（东北片）</v>
          </cell>
          <cell r="F154" t="str">
            <v>王建明</v>
          </cell>
          <cell r="G154" t="str">
            <v>王建明</v>
          </cell>
        </row>
        <row r="155">
          <cell r="C155" t="str">
            <v>140202908000001165</v>
          </cell>
          <cell r="D155" t="str">
            <v>田向阳</v>
          </cell>
          <cell r="E155" t="str">
            <v>城区北网格3（中北片）</v>
          </cell>
          <cell r="F155" t="str">
            <v>/</v>
          </cell>
          <cell r="G155" t="str">
            <v>/</v>
          </cell>
        </row>
        <row r="156">
          <cell r="C156" t="str">
            <v>140202908000001168</v>
          </cell>
          <cell r="D156" t="str">
            <v>田向阳</v>
          </cell>
          <cell r="E156" t="str">
            <v>城区北网格2（西北片）</v>
          </cell>
          <cell r="F156" t="str">
            <v>晋城市城区西上庄街道办事处岗头村村民委员会</v>
          </cell>
          <cell r="G156" t="str">
            <v>宋建军</v>
          </cell>
        </row>
        <row r="157">
          <cell r="C157" t="str">
            <v>140202908000001170</v>
          </cell>
          <cell r="D157" t="str">
            <v>刘炎辉</v>
          </cell>
          <cell r="E157" t="str">
            <v>城区北网格1（东北片）</v>
          </cell>
          <cell r="F157" t="str">
            <v>晋城农村商业银行股份有限公司</v>
          </cell>
          <cell r="G157" t="str">
            <v>安永生</v>
          </cell>
        </row>
        <row r="158">
          <cell r="C158" t="str">
            <v>140202908000001171</v>
          </cell>
          <cell r="D158" t="str">
            <v>宋晋波</v>
          </cell>
          <cell r="E158" t="str">
            <v>城区北网格3（中北片）</v>
          </cell>
          <cell r="F158" t="str">
            <v>晋城市城区西街街道办事处北大街社区居民委员会</v>
          </cell>
          <cell r="G158" t="str">
            <v>吉建军</v>
          </cell>
        </row>
        <row r="159">
          <cell r="C159" t="str">
            <v>140202908000001173</v>
          </cell>
          <cell r="D159" t="str">
            <v>田向阳</v>
          </cell>
          <cell r="E159" t="str">
            <v>城区北网格3（中北片）</v>
          </cell>
          <cell r="F159" t="str">
            <v>晋城来薰商贸有限公司</v>
          </cell>
          <cell r="G159" t="str">
            <v>王星安</v>
          </cell>
        </row>
        <row r="160">
          <cell r="C160" t="str">
            <v>140202908000001174</v>
          </cell>
          <cell r="D160" t="str">
            <v>田向阳</v>
          </cell>
          <cell r="E160" t="str">
            <v>城区北网格3（中北片）</v>
          </cell>
          <cell r="F160" t="str">
            <v>晋城来薰商贸有限公司</v>
          </cell>
          <cell r="G160" t="str">
            <v>王星安</v>
          </cell>
        </row>
        <row r="161">
          <cell r="C161" t="str">
            <v>140202908000001158</v>
          </cell>
          <cell r="D161" t="str">
            <v>田向阳</v>
          </cell>
          <cell r="E161" t="str">
            <v>城区北网格2（西北片）</v>
          </cell>
          <cell r="F161" t="str">
            <v>晋城市城区西上庄街道办事处张岭村村民委员会</v>
          </cell>
          <cell r="G161" t="str">
            <v>黄宝珠</v>
          </cell>
        </row>
        <row r="162">
          <cell r="C162" t="str">
            <v>140202908000001160</v>
          </cell>
          <cell r="D162" t="str">
            <v>刘炎辉</v>
          </cell>
          <cell r="E162" t="str">
            <v>城区北网格1（东北片）</v>
          </cell>
          <cell r="F162" t="str">
            <v>/</v>
          </cell>
          <cell r="G162" t="str">
            <v>/</v>
          </cell>
        </row>
        <row r="163">
          <cell r="C163" t="str">
            <v>140202908000001055</v>
          </cell>
          <cell r="D163" t="str">
            <v>李志会</v>
          </cell>
          <cell r="E163" t="str">
            <v>城区北网格1（东北片）</v>
          </cell>
          <cell r="F163" t="str">
            <v>山西合聚工贸集团有限公司</v>
          </cell>
          <cell r="G163" t="str">
            <v>/</v>
          </cell>
        </row>
        <row r="164">
          <cell r="C164" t="str">
            <v>140202908000001058</v>
          </cell>
          <cell r="D164" t="str">
            <v>宋晋波</v>
          </cell>
          <cell r="E164" t="str">
            <v>城区北网格3（中北片）</v>
          </cell>
          <cell r="F164" t="str">
            <v>晋城市方舟创园科技咨询服务有限公司</v>
          </cell>
          <cell r="G164" t="str">
            <v>王宏亮</v>
          </cell>
        </row>
        <row r="165">
          <cell r="C165" t="str">
            <v>140202908000001065</v>
          </cell>
          <cell r="D165" t="str">
            <v>白浩宇</v>
          </cell>
          <cell r="E165" t="str">
            <v>城区北网格3（中北片）</v>
          </cell>
          <cell r="F165" t="str">
            <v>郭小同</v>
          </cell>
          <cell r="G165" t="str">
            <v>郭小同</v>
          </cell>
        </row>
        <row r="166">
          <cell r="C166" t="str">
            <v>140202908000001066</v>
          </cell>
          <cell r="D166" t="str">
            <v>刘炎辉</v>
          </cell>
          <cell r="E166" t="str">
            <v>城区北网格1（东北片）</v>
          </cell>
          <cell r="F166" t="str">
            <v>晋城市新凤苑物业服务有限公司</v>
          </cell>
          <cell r="G166" t="str">
            <v>孔瑞青</v>
          </cell>
        </row>
        <row r="167">
          <cell r="C167" t="str">
            <v>140202908000001098</v>
          </cell>
          <cell r="D167" t="str">
            <v>白浩宇</v>
          </cell>
          <cell r="E167" t="str">
            <v>城区北网格3（中北片）</v>
          </cell>
          <cell r="F167" t="str">
            <v>晋城市汇泰商贸有限公司</v>
          </cell>
          <cell r="G167" t="str">
            <v>小丽</v>
          </cell>
        </row>
        <row r="168">
          <cell r="C168" t="str">
            <v>140202908000001101</v>
          </cell>
          <cell r="D168" t="str">
            <v>宋晋波</v>
          </cell>
          <cell r="E168" t="str">
            <v>城区北网格3（中北片）</v>
          </cell>
          <cell r="F168" t="str">
            <v>晋城来薰商贸有限公司</v>
          </cell>
          <cell r="G168" t="str">
            <v>王星安</v>
          </cell>
        </row>
        <row r="169">
          <cell r="C169" t="str">
            <v>140202908000001102</v>
          </cell>
          <cell r="D169" t="e">
            <v>#N/A</v>
          </cell>
          <cell r="E169" t="str">
            <v>城区北网格2（西北片）</v>
          </cell>
          <cell r="F169" t="str">
            <v>秦菊耐</v>
          </cell>
          <cell r="G169" t="str">
            <v>秦菊耐</v>
          </cell>
        </row>
        <row r="170">
          <cell r="C170" t="str">
            <v>140202908000000989</v>
          </cell>
          <cell r="D170" t="str">
            <v>田向阳</v>
          </cell>
          <cell r="E170" t="str">
            <v>城区北网格2（西北片）</v>
          </cell>
          <cell r="F170" t="str">
            <v>晋城市华森实业有限公司</v>
          </cell>
          <cell r="G170" t="str">
            <v>王光武</v>
          </cell>
        </row>
        <row r="171">
          <cell r="C171" t="str">
            <v>140202908000001081</v>
          </cell>
          <cell r="D171" t="str">
            <v>崔光伟</v>
          </cell>
          <cell r="E171" t="str">
            <v>城区北网格2（西北片）</v>
          </cell>
          <cell r="F171" t="str">
            <v>申潮</v>
          </cell>
          <cell r="G171" t="str">
            <v>申潮</v>
          </cell>
        </row>
        <row r="172">
          <cell r="C172" t="str">
            <v>140202908000001085</v>
          </cell>
          <cell r="D172" t="str">
            <v>刘东东</v>
          </cell>
          <cell r="E172" t="str">
            <v>城区北网格3（中北片）</v>
          </cell>
          <cell r="F172" t="str">
            <v>郭春辉</v>
          </cell>
          <cell r="G172" t="str">
            <v>郭春辉</v>
          </cell>
        </row>
        <row r="173">
          <cell r="C173" t="str">
            <v>140202908000001175</v>
          </cell>
          <cell r="D173" t="str">
            <v>刘炎辉</v>
          </cell>
          <cell r="E173" t="str">
            <v>城区北网格1（东北片）</v>
          </cell>
          <cell r="F173" t="str">
            <v>晋城市城区钟家庄街道办事处教育办公室</v>
          </cell>
          <cell r="G173" t="str">
            <v>焦晋汾</v>
          </cell>
        </row>
        <row r="174">
          <cell r="C174" t="str">
            <v>140202908000001048</v>
          </cell>
          <cell r="D174" t="str">
            <v>田向阳</v>
          </cell>
          <cell r="E174" t="str">
            <v>城区北网格2（西北片）</v>
          </cell>
          <cell r="F174" t="str">
            <v>焦宝利</v>
          </cell>
          <cell r="G174" t="str">
            <v>焦宝利</v>
          </cell>
        </row>
        <row r="175">
          <cell r="C175" t="str">
            <v>140202908000001051</v>
          </cell>
          <cell r="D175" t="str">
            <v>李志会</v>
          </cell>
          <cell r="E175" t="str">
            <v>城区北网格2（西北片）</v>
          </cell>
          <cell r="F175" t="str">
            <v>刘小建</v>
          </cell>
          <cell r="G175" t="str">
            <v>刘小建</v>
          </cell>
        </row>
        <row r="176">
          <cell r="C176" t="str">
            <v>140202908000000990</v>
          </cell>
          <cell r="D176" t="str">
            <v>宋晋波</v>
          </cell>
          <cell r="E176" t="str">
            <v>城区北网格3（中北片）</v>
          </cell>
          <cell r="F176" t="str">
            <v>晋城市凤源食品有限公司</v>
          </cell>
          <cell r="G176" t="str">
            <v>范晋林</v>
          </cell>
        </row>
        <row r="177">
          <cell r="C177" t="str">
            <v>140202908000000991</v>
          </cell>
          <cell r="D177" t="str">
            <v>白浩宇</v>
          </cell>
          <cell r="E177" t="str">
            <v>城区北网格3（中北片）</v>
          </cell>
          <cell r="F177" t="str">
            <v>牛四清</v>
          </cell>
          <cell r="G177" t="str">
            <v>牛四清</v>
          </cell>
        </row>
        <row r="178">
          <cell r="C178" t="str">
            <v>140525908000000516</v>
          </cell>
          <cell r="D178" t="str">
            <v>刘东东</v>
          </cell>
          <cell r="E178" t="str">
            <v>城区北网格2（西北片）</v>
          </cell>
          <cell r="F178" t="str">
            <v>孟建刚</v>
          </cell>
          <cell r="G178" t="str">
            <v>孟建刚</v>
          </cell>
        </row>
        <row r="179">
          <cell r="C179" t="str">
            <v>140202908000000992</v>
          </cell>
          <cell r="D179" t="str">
            <v>李志会</v>
          </cell>
          <cell r="E179" t="str">
            <v>城区北网格1（东北片）</v>
          </cell>
          <cell r="F179" t="str">
            <v>晋城市气象局</v>
          </cell>
          <cell r="G179" t="str">
            <v>闫雷国</v>
          </cell>
        </row>
        <row r="180">
          <cell r="C180" t="str">
            <v>140202908000001086</v>
          </cell>
          <cell r="D180" t="str">
            <v>白浩宇</v>
          </cell>
          <cell r="E180" t="str">
            <v>城区北网格3（中北片）</v>
          </cell>
          <cell r="F180" t="str">
            <v>山西兰花酿造有限公司</v>
          </cell>
          <cell r="G180" t="str">
            <v>冯飞</v>
          </cell>
        </row>
        <row r="181">
          <cell r="C181" t="str">
            <v>140202908000001053</v>
          </cell>
          <cell r="D181" t="str">
            <v>刘东东</v>
          </cell>
          <cell r="E181" t="str">
            <v>城区北网格3（中北片）</v>
          </cell>
          <cell r="F181" t="str">
            <v>/</v>
          </cell>
          <cell r="G181" t="str">
            <v>/</v>
          </cell>
        </row>
        <row r="182">
          <cell r="C182" t="str">
            <v>140202908000001106</v>
          </cell>
          <cell r="D182" t="str">
            <v>刘东东</v>
          </cell>
          <cell r="E182" t="str">
            <v>城区北网格3（中北片）</v>
          </cell>
          <cell r="F182" t="str">
            <v>刘新明</v>
          </cell>
          <cell r="G182" t="str">
            <v>刘新明</v>
          </cell>
        </row>
        <row r="183">
          <cell r="C183" t="str">
            <v>140202908000001111</v>
          </cell>
          <cell r="D183" t="str">
            <v>白浩宇</v>
          </cell>
          <cell r="E183" t="str">
            <v>城区北网格3（中北片）</v>
          </cell>
          <cell r="F183" t="str">
            <v>晋城市天泽太行机械制造有限公司</v>
          </cell>
          <cell r="G183" t="str">
            <v>李国俊</v>
          </cell>
        </row>
        <row r="184">
          <cell r="C184" t="str">
            <v>140202908000001013</v>
          </cell>
          <cell r="D184" t="str">
            <v>田向阳</v>
          </cell>
          <cell r="E184" t="str">
            <v>城区北网格2（西北片）</v>
          </cell>
          <cell r="F184" t="str">
            <v>晋城市吐月面粉有限公司</v>
          </cell>
          <cell r="G184" t="str">
            <v>王建利</v>
          </cell>
        </row>
        <row r="185">
          <cell r="C185" t="str">
            <v>140202908000001122</v>
          </cell>
          <cell r="D185" t="str">
            <v>刘炎辉</v>
          </cell>
          <cell r="E185" t="str">
            <v>城区北网格1（东北片）</v>
          </cell>
          <cell r="F185" t="str">
            <v>刘小强</v>
          </cell>
          <cell r="G185" t="str">
            <v>刘小强</v>
          </cell>
        </row>
        <row r="186">
          <cell r="C186" t="str">
            <v>140202908000000986</v>
          </cell>
          <cell r="D186" t="str">
            <v>白浩宇</v>
          </cell>
          <cell r="E186" t="str">
            <v>城区北网格3（中北片）</v>
          </cell>
          <cell r="F186" t="str">
            <v>王鹏</v>
          </cell>
          <cell r="G186" t="str">
            <v>王鹏</v>
          </cell>
        </row>
        <row r="187">
          <cell r="C187" t="str">
            <v>140202908000001075</v>
          </cell>
          <cell r="D187" t="str">
            <v>刘东东</v>
          </cell>
          <cell r="E187" t="str">
            <v>城区北网格3（中北片）</v>
          </cell>
          <cell r="F187" t="str">
            <v>晋城市丰华实业有限公司圣亚购物广场</v>
          </cell>
          <cell r="G187" t="str">
            <v>苏德生</v>
          </cell>
        </row>
        <row r="188">
          <cell r="C188" t="str">
            <v>140202908000001000</v>
          </cell>
          <cell r="D188" t="str">
            <v>白浩宇</v>
          </cell>
          <cell r="E188" t="str">
            <v>城区北网格3（中北片）</v>
          </cell>
          <cell r="F188" t="str">
            <v>晋城市城区西街街道办事处小西关社区居民委员会</v>
          </cell>
          <cell r="G188" t="str">
            <v>李卫民</v>
          </cell>
        </row>
        <row r="189">
          <cell r="C189" t="str">
            <v>140202908000001001</v>
          </cell>
          <cell r="D189" t="str">
            <v>崔光伟</v>
          </cell>
          <cell r="E189" t="str">
            <v>城区北网格3（中北片）</v>
          </cell>
          <cell r="F189" t="str">
            <v>泽州大酒店管理有限公司</v>
          </cell>
          <cell r="G189" t="str">
            <v>石瑞</v>
          </cell>
        </row>
        <row r="190">
          <cell r="C190" t="str">
            <v>140202908000001126</v>
          </cell>
          <cell r="D190" t="str">
            <v>宋晋波</v>
          </cell>
          <cell r="E190" t="str">
            <v>城区北网格3（中北片）</v>
          </cell>
          <cell r="F190" t="str">
            <v>赵晋财</v>
          </cell>
          <cell r="G190" t="str">
            <v>赵进财</v>
          </cell>
        </row>
        <row r="191">
          <cell r="C191" t="str">
            <v>140202908000001127</v>
          </cell>
          <cell r="D191" t="str">
            <v>李志会</v>
          </cell>
          <cell r="E191" t="str">
            <v>城区北网格1（东北片）</v>
          </cell>
          <cell r="F191" t="str">
            <v>司建国</v>
          </cell>
          <cell r="G191" t="str">
            <v>司建国</v>
          </cell>
        </row>
        <row r="192">
          <cell r="C192" t="str">
            <v>140202908000001128</v>
          </cell>
          <cell r="D192" t="str">
            <v>李志会</v>
          </cell>
          <cell r="E192" t="str">
            <v>城区北网格1（东北片）</v>
          </cell>
          <cell r="F192" t="str">
            <v>晋城市旅游发展委员会</v>
          </cell>
          <cell r="G192" t="str">
            <v>/</v>
          </cell>
        </row>
        <row r="193">
          <cell r="C193" t="str">
            <v>140202908000001129</v>
          </cell>
          <cell r="D193" t="str">
            <v>刘炎辉</v>
          </cell>
          <cell r="E193" t="str">
            <v>城区北网格1（东北片）</v>
          </cell>
          <cell r="F193" t="str">
            <v>晋城市华洋亚飞汽车连锁销售有限公司</v>
          </cell>
          <cell r="G193" t="str">
            <v>曲宏善</v>
          </cell>
        </row>
        <row r="194">
          <cell r="C194" t="str">
            <v>140202908000001113</v>
          </cell>
          <cell r="D194" t="str">
            <v>李志会</v>
          </cell>
          <cell r="E194" t="str">
            <v>城区北网格1（东北片）</v>
          </cell>
          <cell r="F194" t="str">
            <v>山西富景实业股份有限公司</v>
          </cell>
          <cell r="G194" t="str">
            <v>王晋锋</v>
          </cell>
        </row>
        <row r="195">
          <cell r="C195" t="str">
            <v>140202908000001115</v>
          </cell>
          <cell r="D195" t="str">
            <v>刘东东</v>
          </cell>
          <cell r="E195" t="str">
            <v>城区北网格3（中北片）</v>
          </cell>
          <cell r="F195" t="str">
            <v>李联明</v>
          </cell>
          <cell r="G195" t="str">
            <v>李联明</v>
          </cell>
        </row>
        <row r="196">
          <cell r="C196" t="str">
            <v>140202908000001004</v>
          </cell>
          <cell r="D196" t="str">
            <v>刘炎辉</v>
          </cell>
          <cell r="E196" t="str">
            <v>城区北网格1（东北片）</v>
          </cell>
          <cell r="F196" t="str">
            <v>山西汽运集团晋城汽车运输有限公司驾驶员培训学校</v>
          </cell>
          <cell r="G196" t="str">
            <v>赵鸿钢</v>
          </cell>
        </row>
        <row r="197">
          <cell r="C197" t="str">
            <v>140202908000001005</v>
          </cell>
          <cell r="D197" t="str">
            <v>白浩宇</v>
          </cell>
          <cell r="E197" t="str">
            <v>城区北网格3（中北片）</v>
          </cell>
          <cell r="F197" t="str">
            <v>晋城市耀达浙江商贸城有限公司</v>
          </cell>
          <cell r="G197" t="str">
            <v>金小华</v>
          </cell>
        </row>
        <row r="198">
          <cell r="C198" t="str">
            <v>140202908000001006</v>
          </cell>
          <cell r="D198" t="str">
            <v>崔光伟</v>
          </cell>
          <cell r="E198" t="str">
            <v>城区北网格2（西北片）</v>
          </cell>
          <cell r="F198" t="str">
            <v>贾红平</v>
          </cell>
          <cell r="G198" t="str">
            <v>贾红平</v>
          </cell>
        </row>
        <row r="199">
          <cell r="C199" t="str">
            <v>140202908000001007</v>
          </cell>
          <cell r="D199" t="str">
            <v>刘炎辉</v>
          </cell>
          <cell r="E199" t="str">
            <v>城区北网格1（东北片）</v>
          </cell>
          <cell r="F199" t="str">
            <v>/</v>
          </cell>
          <cell r="G199" t="str">
            <v>/</v>
          </cell>
        </row>
        <row r="200">
          <cell r="C200" t="str">
            <v>140202908000001010</v>
          </cell>
          <cell r="D200" t="str">
            <v>田向阳</v>
          </cell>
          <cell r="E200" t="str">
            <v>城区北网格2（西北片）</v>
          </cell>
          <cell r="F200" t="str">
            <v>来保明</v>
          </cell>
          <cell r="G200" t="str">
            <v>来保明</v>
          </cell>
        </row>
        <row r="201">
          <cell r="C201" t="str">
            <v>140202908000000998</v>
          </cell>
          <cell r="D201" t="str">
            <v>刘东东</v>
          </cell>
          <cell r="E201" t="str">
            <v>城区北网格3（中北片）</v>
          </cell>
          <cell r="F201" t="str">
            <v>晋城市星河学校</v>
          </cell>
          <cell r="G201" t="str">
            <v>张乐庄</v>
          </cell>
        </row>
        <row r="202">
          <cell r="C202" t="str">
            <v>140202908000001185</v>
          </cell>
          <cell r="D202" t="str">
            <v>李志会</v>
          </cell>
          <cell r="E202" t="str">
            <v>城区北网格1（东北片）</v>
          </cell>
          <cell r="F202" t="str">
            <v>陈美玲</v>
          </cell>
          <cell r="G202" t="str">
            <v>陈美玲</v>
          </cell>
        </row>
        <row r="203">
          <cell r="C203" t="str">
            <v>140202908000001024</v>
          </cell>
          <cell r="D203" t="str">
            <v>田向阳</v>
          </cell>
          <cell r="E203" t="str">
            <v>城区北网格3（中北片）</v>
          </cell>
          <cell r="F203" t="str">
            <v>晋城市科通电子机械有限公司</v>
          </cell>
          <cell r="G203" t="str">
            <v>/</v>
          </cell>
        </row>
        <row r="204">
          <cell r="C204" t="str">
            <v>140202908000001133</v>
          </cell>
          <cell r="D204" t="str">
            <v>白浩宇</v>
          </cell>
          <cell r="E204" t="str">
            <v>城区北网格3（中北片）</v>
          </cell>
          <cell r="F204" t="str">
            <v>张俊武</v>
          </cell>
          <cell r="G204" t="str">
            <v>张俊武</v>
          </cell>
        </row>
        <row r="205">
          <cell r="C205" t="str">
            <v>140202908000001135</v>
          </cell>
          <cell r="D205" t="str">
            <v>刘炎辉</v>
          </cell>
          <cell r="E205" t="str">
            <v>城区北网格1（东北片）</v>
          </cell>
          <cell r="F205" t="str">
            <v>杨会刚</v>
          </cell>
          <cell r="G205" t="str">
            <v>杨刚会</v>
          </cell>
        </row>
        <row r="206">
          <cell r="C206" t="str">
            <v>140202908000001136</v>
          </cell>
          <cell r="D206" t="str">
            <v>刘炎辉</v>
          </cell>
          <cell r="E206" t="str">
            <v>城区北网格1（东北片）</v>
          </cell>
          <cell r="F206" t="str">
            <v>刘晓艳</v>
          </cell>
          <cell r="G206" t="str">
            <v>/</v>
          </cell>
        </row>
        <row r="207">
          <cell r="C207" t="str">
            <v>140202908000001137</v>
          </cell>
          <cell r="D207" t="str">
            <v>刘炎辉</v>
          </cell>
          <cell r="E207" t="str">
            <v>城区北网格1（东北片）</v>
          </cell>
          <cell r="F207" t="str">
            <v>王晋城</v>
          </cell>
          <cell r="G207" t="str">
            <v>王晋城</v>
          </cell>
        </row>
        <row r="208">
          <cell r="C208" t="str">
            <v>140202908000001138</v>
          </cell>
          <cell r="D208" t="str">
            <v>刘炎辉</v>
          </cell>
          <cell r="E208" t="str">
            <v>城区北网格1（东北片）</v>
          </cell>
          <cell r="F208" t="str">
            <v>刘炎辉</v>
          </cell>
          <cell r="G208" t="str">
            <v>刘炎辉</v>
          </cell>
        </row>
        <row r="209">
          <cell r="C209" t="str">
            <v>140202908000001139</v>
          </cell>
          <cell r="D209" t="str">
            <v>李志会</v>
          </cell>
          <cell r="E209" t="str">
            <v>城区北网格1（东北片）</v>
          </cell>
          <cell r="F209" t="str">
            <v>/</v>
          </cell>
          <cell r="G209" t="str">
            <v>/</v>
          </cell>
        </row>
        <row r="210">
          <cell r="C210" t="str">
            <v>140202908000001140</v>
          </cell>
          <cell r="D210" t="str">
            <v>刘炎辉</v>
          </cell>
          <cell r="E210" t="str">
            <v>城区北网格1（东北片）</v>
          </cell>
          <cell r="F210" t="str">
            <v>山西汽运集团晋城汽车运输有限公司</v>
          </cell>
          <cell r="G210" t="str">
            <v>郑文燕</v>
          </cell>
        </row>
        <row r="211">
          <cell r="C211" t="str">
            <v>140202908000001141</v>
          </cell>
          <cell r="D211" t="str">
            <v>刘东东</v>
          </cell>
          <cell r="E211" t="str">
            <v>城区北网格1（东北片）</v>
          </cell>
          <cell r="F211" t="str">
            <v>王秋生</v>
          </cell>
          <cell r="G211" t="str">
            <v>王秋生</v>
          </cell>
        </row>
        <row r="212">
          <cell r="C212" t="str">
            <v>140202908000001142</v>
          </cell>
          <cell r="D212" t="str">
            <v>李志会</v>
          </cell>
          <cell r="E212" t="str">
            <v>城区北网格1（东北片）</v>
          </cell>
          <cell r="F212" t="str">
            <v>晋城市和和物业有限公司</v>
          </cell>
          <cell r="G212" t="str">
            <v>/</v>
          </cell>
        </row>
        <row r="213">
          <cell r="C213" t="str">
            <v>140202908000001142</v>
          </cell>
          <cell r="D213" t="str">
            <v>李志会</v>
          </cell>
          <cell r="E213" t="str">
            <v>城区北网格1（东北片）</v>
          </cell>
          <cell r="F213" t="str">
            <v>晋城市和和物业有限公司</v>
          </cell>
          <cell r="G213" t="str">
            <v>/</v>
          </cell>
        </row>
        <row r="214">
          <cell r="C214" t="str">
            <v>140202908000001144</v>
          </cell>
          <cell r="D214" t="str">
            <v>刘炎辉</v>
          </cell>
          <cell r="E214" t="str">
            <v>城区北网格1（东北片）</v>
          </cell>
          <cell r="F214" t="str">
            <v>/</v>
          </cell>
          <cell r="G214" t="str">
            <v>/</v>
          </cell>
        </row>
        <row r="215">
          <cell r="C215" t="str">
            <v>140202908000001031</v>
          </cell>
          <cell r="D215" t="str">
            <v>李志会</v>
          </cell>
          <cell r="E215" t="str">
            <v>城区北网格1（东北片）</v>
          </cell>
          <cell r="F215" t="str">
            <v>李林荣</v>
          </cell>
          <cell r="G215" t="str">
            <v>李林荣</v>
          </cell>
        </row>
        <row r="216">
          <cell r="C216" t="str">
            <v>140202908000001032</v>
          </cell>
          <cell r="D216" t="str">
            <v>白浩宇</v>
          </cell>
          <cell r="E216" t="str">
            <v>城区北网格3（中北片）</v>
          </cell>
          <cell r="F216" t="str">
            <v>李国平</v>
          </cell>
          <cell r="G216" t="str">
            <v>李国兵</v>
          </cell>
        </row>
        <row r="217">
          <cell r="C217" t="str">
            <v>140202908000001034</v>
          </cell>
          <cell r="D217" t="str">
            <v>白浩宇</v>
          </cell>
          <cell r="E217" t="str">
            <v>城区北网格3（中北片）</v>
          </cell>
          <cell r="F217" t="str">
            <v>山西晋煤无烟煤矿业集团有限责任公司职业教育培训中心</v>
          </cell>
          <cell r="G217" t="str">
            <v>常先生</v>
          </cell>
        </row>
        <row r="218">
          <cell r="C218" t="str">
            <v>140202908000001047</v>
          </cell>
          <cell r="D218" t="str">
            <v>白浩宇</v>
          </cell>
          <cell r="E218" t="str">
            <v>城区北网格3（中北片）</v>
          </cell>
          <cell r="F218" t="str">
            <v>李国庆</v>
          </cell>
          <cell r="G218" t="str">
            <v>李国庆</v>
          </cell>
        </row>
        <row r="219">
          <cell r="C219" t="str">
            <v>140202908000000940</v>
          </cell>
          <cell r="D219" t="str">
            <v>崔光伟</v>
          </cell>
          <cell r="E219" t="str">
            <v>城区北网格3（中北片）</v>
          </cell>
          <cell r="F219" t="str">
            <v>泽州县公安局</v>
          </cell>
          <cell r="G219" t="str">
            <v>秦永利</v>
          </cell>
        </row>
        <row r="220">
          <cell r="C220" t="str">
            <v>140202908000000931</v>
          </cell>
          <cell r="D220" t="str">
            <v>李志会</v>
          </cell>
          <cell r="E220" t="str">
            <v>城区北网格1（东北片）</v>
          </cell>
          <cell r="F220" t="str">
            <v>晋城市静雅商贸有限公司</v>
          </cell>
          <cell r="G220" t="str">
            <v>张东亮</v>
          </cell>
        </row>
        <row r="221">
          <cell r="C221" t="str">
            <v>140525908000000312</v>
          </cell>
          <cell r="D221" t="str">
            <v>白浩宇</v>
          </cell>
          <cell r="E221" t="str">
            <v>城区北网格3（中北片）</v>
          </cell>
          <cell r="F221" t="str">
            <v>陈强</v>
          </cell>
          <cell r="G221" t="str">
            <v>陈强</v>
          </cell>
        </row>
        <row r="222">
          <cell r="C222" t="str">
            <v>140202908000000954</v>
          </cell>
          <cell r="D222" t="str">
            <v>李志会</v>
          </cell>
          <cell r="E222" t="str">
            <v>城区北网格1（东北片）</v>
          </cell>
          <cell r="F222" t="str">
            <v>晋城市景茂府商贸有限公司</v>
          </cell>
          <cell r="G222" t="str">
            <v>董建兵</v>
          </cell>
        </row>
        <row r="223">
          <cell r="C223" t="str">
            <v>140202908000000956</v>
          </cell>
          <cell r="D223" t="e">
            <v>#N/A</v>
          </cell>
          <cell r="E223" t="str">
            <v>城区北网格2（西北片）</v>
          </cell>
          <cell r="F223" t="str">
            <v>张永刚</v>
          </cell>
          <cell r="G223" t="str">
            <v>张永刚</v>
          </cell>
        </row>
        <row r="224">
          <cell r="C224" t="str">
            <v>140202908000000958</v>
          </cell>
          <cell r="D224" t="str">
            <v>白浩宇</v>
          </cell>
          <cell r="E224" t="str">
            <v>城区北网格3（中北片）</v>
          </cell>
          <cell r="F224" t="str">
            <v>/</v>
          </cell>
          <cell r="G224" t="str">
            <v>/</v>
          </cell>
        </row>
        <row r="225">
          <cell r="C225" t="str">
            <v>140202908000000943</v>
          </cell>
          <cell r="D225" t="str">
            <v>田向阳</v>
          </cell>
          <cell r="E225" t="str">
            <v>城区北网格2（西北片）</v>
          </cell>
          <cell r="F225" t="str">
            <v>秦前进</v>
          </cell>
          <cell r="G225" t="str">
            <v>秦前进</v>
          </cell>
        </row>
        <row r="226">
          <cell r="C226" t="str">
            <v>140202908000000945</v>
          </cell>
          <cell r="D226" t="str">
            <v>崔光伟</v>
          </cell>
          <cell r="E226" t="str">
            <v>城区北网格2（西北片）</v>
          </cell>
          <cell r="F226" t="str">
            <v>晋城市城区西上庄街道办事处玉苑村村民委员会</v>
          </cell>
          <cell r="G226" t="str">
            <v>王新江</v>
          </cell>
        </row>
        <row r="227">
          <cell r="C227" t="str">
            <v>140202908000000947</v>
          </cell>
          <cell r="D227" t="str">
            <v>白浩宇</v>
          </cell>
          <cell r="E227" t="str">
            <v>城区北网格3（中北片）</v>
          </cell>
          <cell r="F227" t="str">
            <v>/</v>
          </cell>
          <cell r="G227" t="str">
            <v>/</v>
          </cell>
        </row>
        <row r="228">
          <cell r="C228" t="str">
            <v>140202908000000948</v>
          </cell>
          <cell r="D228" t="str">
            <v>白浩宇</v>
          </cell>
          <cell r="E228" t="str">
            <v>城区北网格3（中北片）</v>
          </cell>
          <cell r="F228" t="str">
            <v>晋城市东方宾馆</v>
          </cell>
          <cell r="G228" t="str">
            <v>范月海</v>
          </cell>
        </row>
        <row r="229">
          <cell r="C229" t="str">
            <v>140202908000000949</v>
          </cell>
          <cell r="D229" t="str">
            <v>宋晋波</v>
          </cell>
          <cell r="E229" t="str">
            <v>城区北网格3（中北片）</v>
          </cell>
          <cell r="F229" t="str">
            <v>凤展购物广场有限公司</v>
          </cell>
          <cell r="G229" t="str">
            <v>毋书龙</v>
          </cell>
        </row>
        <row r="230">
          <cell r="C230" t="str">
            <v>140202908000000950</v>
          </cell>
          <cell r="D230" t="str">
            <v>崔光伟</v>
          </cell>
          <cell r="E230" t="str">
            <v>城区北网格3（中北片）</v>
          </cell>
          <cell r="F230" t="str">
            <v>李纲红</v>
          </cell>
          <cell r="G230" t="str">
            <v>李刚红</v>
          </cell>
        </row>
        <row r="231">
          <cell r="C231" t="str">
            <v>14050200000001</v>
          </cell>
          <cell r="D231" t="str">
            <v>刘炎辉</v>
          </cell>
          <cell r="E231" t="str">
            <v>城区北网格2（西北片）</v>
          </cell>
          <cell r="F231" t="str">
            <v>李静</v>
          </cell>
          <cell r="G231" t="str">
            <v>/</v>
          </cell>
        </row>
        <row r="232">
          <cell r="C232" t="str">
            <v>14050200000006</v>
          </cell>
          <cell r="D232" t="str">
            <v>田向阳</v>
          </cell>
          <cell r="E232" t="str">
            <v>城区北网格2（西北片）</v>
          </cell>
          <cell r="F232" t="str">
            <v>晋城市厚德物业管理有限公司</v>
          </cell>
          <cell r="G232" t="str">
            <v>刘玉龙</v>
          </cell>
        </row>
        <row r="233">
          <cell r="C233" t="str">
            <v>14050200000007</v>
          </cell>
          <cell r="D233" t="str">
            <v>田向阳</v>
          </cell>
          <cell r="E233" t="str">
            <v>城区北网格2（西北片）</v>
          </cell>
          <cell r="F233" t="str">
            <v>晋城农村商业银行股份有限公司</v>
          </cell>
          <cell r="G233" t="str">
            <v>安永生</v>
          </cell>
        </row>
        <row r="234">
          <cell r="C234" t="str">
            <v>140581010000000218</v>
          </cell>
          <cell r="D234" t="str">
            <v>田向阳</v>
          </cell>
          <cell r="E234" t="str">
            <v>城区北网格2（西北片）</v>
          </cell>
          <cell r="F234" t="str">
            <v>张永刚</v>
          </cell>
          <cell r="G234" t="str">
            <v>张永刚</v>
          </cell>
        </row>
        <row r="235">
          <cell r="C235" t="str">
            <v>140502700000114693</v>
          </cell>
          <cell r="D235" t="str">
            <v>田向阳</v>
          </cell>
          <cell r="E235" t="str">
            <v>城区北网格2（西北片）</v>
          </cell>
          <cell r="F235" t="str">
            <v>晋城市城区西上庄街道办事处焦山村村民委员会</v>
          </cell>
          <cell r="G235" t="str">
            <v>程忠诚</v>
          </cell>
        </row>
        <row r="236">
          <cell r="C236" t="str">
            <v>140502700000114246</v>
          </cell>
          <cell r="D236" t="str">
            <v>刘炎辉</v>
          </cell>
          <cell r="E236" t="str">
            <v>城区北网格1（东北片）</v>
          </cell>
          <cell r="F236" t="str">
            <v>晋城市景茂府商贸有限公司</v>
          </cell>
          <cell r="G236" t="str">
            <v>王建军</v>
          </cell>
        </row>
        <row r="237">
          <cell r="C237" t="str">
            <v>140502700000114460</v>
          </cell>
          <cell r="D237" t="e">
            <v>#N/A</v>
          </cell>
          <cell r="E237" t="str">
            <v>城区北网格2（西北片）</v>
          </cell>
          <cell r="F237" t="str">
            <v>郭帅杰</v>
          </cell>
          <cell r="G237" t="str">
            <v>郭帅杰</v>
          </cell>
        </row>
        <row r="238">
          <cell r="C238" t="str">
            <v>14050200000003</v>
          </cell>
          <cell r="D238" t="str">
            <v>崔光伟</v>
          </cell>
          <cell r="E238" t="str">
            <v>城区北网格2（西北片）</v>
          </cell>
          <cell r="F238" t="str">
            <v>/</v>
          </cell>
          <cell r="G238" t="str">
            <v>/</v>
          </cell>
        </row>
        <row r="239">
          <cell r="C239" t="str">
            <v>140502700000225957</v>
          </cell>
          <cell r="D239" t="str">
            <v>刘炎辉</v>
          </cell>
          <cell r="E239" t="str">
            <v>城区北网格1（东北片）</v>
          </cell>
          <cell r="F239" t="str">
            <v>富晋精密工业（晋城）有限公司</v>
          </cell>
          <cell r="G239" t="str">
            <v>董南仁</v>
          </cell>
        </row>
        <row r="240">
          <cell r="C240" t="str">
            <v>140502500000000102</v>
          </cell>
          <cell r="D240" t="str">
            <v>田向阳</v>
          </cell>
          <cell r="E240" t="str">
            <v>城区北网格2（西北片）</v>
          </cell>
          <cell r="F240" t="str">
            <v>张瑞</v>
          </cell>
          <cell r="G240" t="str">
            <v>张瑞</v>
          </cell>
        </row>
        <row r="241">
          <cell r="C241" t="str">
            <v>140502700000225871</v>
          </cell>
          <cell r="D241" t="str">
            <v>刘炎辉</v>
          </cell>
          <cell r="E241" t="str">
            <v>城区北网格1（东北片）</v>
          </cell>
          <cell r="F241" t="str">
            <v>晋城市果品冷库</v>
          </cell>
          <cell r="G241" t="str">
            <v>李小云</v>
          </cell>
        </row>
        <row r="242">
          <cell r="C242" t="str">
            <v>140502500000000100</v>
          </cell>
          <cell r="D242" t="str">
            <v>刘炎辉</v>
          </cell>
          <cell r="E242" t="str">
            <v>城区北网格1（东北片）</v>
          </cell>
          <cell r="F242" t="str">
            <v>石烁龙</v>
          </cell>
          <cell r="G242" t="str">
            <v>石烁龙</v>
          </cell>
        </row>
        <row r="243">
          <cell r="C243" t="str">
            <v>140502700000225872</v>
          </cell>
          <cell r="D243" t="str">
            <v>刘东东</v>
          </cell>
          <cell r="E243" t="str">
            <v>城区北网格3（中北片）</v>
          </cell>
          <cell r="F243" t="str">
            <v>晋城市森宝商贸有限公司</v>
          </cell>
          <cell r="G243" t="str">
            <v>宋晋强</v>
          </cell>
        </row>
        <row r="244">
          <cell r="C244" t="str">
            <v>140502700000225993</v>
          </cell>
          <cell r="D244" t="str">
            <v>崔光伟</v>
          </cell>
          <cell r="E244" t="str">
            <v>城区北网格2（西北片）</v>
          </cell>
          <cell r="F244" t="str">
            <v>郭五炉</v>
          </cell>
          <cell r="G244" t="str">
            <v>郭五炉</v>
          </cell>
        </row>
        <row r="245">
          <cell r="C245" t="str">
            <v>140502700000226454</v>
          </cell>
          <cell r="D245" t="str">
            <v>李志会</v>
          </cell>
          <cell r="E245" t="str">
            <v>城区北网格3（中北片）</v>
          </cell>
          <cell r="F245" t="str">
            <v>晋城市德豪宾馆有限公司黄华街店</v>
          </cell>
          <cell r="G245" t="str">
            <v>李峰</v>
          </cell>
        </row>
        <row r="246">
          <cell r="C246" t="str">
            <v>140502500000000101</v>
          </cell>
          <cell r="D246" t="str">
            <v>白浩宇</v>
          </cell>
          <cell r="E246" t="str">
            <v>城区北网格3（中北片）</v>
          </cell>
          <cell r="F246" t="str">
            <v>泽州县机关服务中心</v>
          </cell>
          <cell r="G246" t="str">
            <v>张华</v>
          </cell>
        </row>
        <row r="247">
          <cell r="C247" t="str">
            <v>140502700000225910</v>
          </cell>
          <cell r="D247" t="str">
            <v>崔光伟</v>
          </cell>
          <cell r="E247" t="str">
            <v>城区北网格2（西北片）</v>
          </cell>
          <cell r="F247" t="str">
            <v>晋城市城区西上庄街道办事处郜匠村村民委员会</v>
          </cell>
          <cell r="G247" t="str">
            <v>邱小丽</v>
          </cell>
        </row>
        <row r="248">
          <cell r="C248" t="str">
            <v>140502500000000107</v>
          </cell>
          <cell r="D248" t="str">
            <v>崔光伟</v>
          </cell>
          <cell r="E248" t="str">
            <v>城区北网格2（西北片）</v>
          </cell>
          <cell r="F248" t="str">
            <v>晋城市城区西上庄街道办事处道头村村民委员会</v>
          </cell>
          <cell r="G248" t="str">
            <v>/</v>
          </cell>
        </row>
        <row r="249">
          <cell r="C249" t="str">
            <v>140502700000225954</v>
          </cell>
          <cell r="D249" t="str">
            <v>田向阳</v>
          </cell>
          <cell r="E249" t="str">
            <v>城区北网格3（中北片）</v>
          </cell>
          <cell r="F249" t="str">
            <v>霍新保</v>
          </cell>
          <cell r="G249" t="str">
            <v>霍新保</v>
          </cell>
        </row>
        <row r="250">
          <cell r="C250" t="str">
            <v>140502700000225870</v>
          </cell>
          <cell r="D250" t="str">
            <v>刘炎辉</v>
          </cell>
          <cell r="E250" t="str">
            <v>城区北网格1（东北片）</v>
          </cell>
          <cell r="F250" t="str">
            <v>晋城市汇杰人才中介服务咨询有限公司</v>
          </cell>
          <cell r="G250" t="str">
            <v>/</v>
          </cell>
        </row>
        <row r="251">
          <cell r="C251" t="str">
            <v>140502700000225980</v>
          </cell>
          <cell r="D251" t="str">
            <v>宋晋波</v>
          </cell>
          <cell r="E251" t="str">
            <v>城区北网格3（中北片）</v>
          </cell>
          <cell r="F251" t="str">
            <v>晋城来薰商贸有限公司</v>
          </cell>
          <cell r="G251" t="str">
            <v>王星安</v>
          </cell>
        </row>
        <row r="252">
          <cell r="C252" t="str">
            <v>140502700000229883</v>
          </cell>
          <cell r="D252" t="str">
            <v>宋晋波</v>
          </cell>
          <cell r="E252" t="str">
            <v>城区北网格3（中北片）</v>
          </cell>
          <cell r="F252" t="str">
            <v>晋城来薰商贸有限公司</v>
          </cell>
          <cell r="G252" t="str">
            <v>王星安</v>
          </cell>
        </row>
        <row r="253">
          <cell r="C253" t="str">
            <v>140502500000000126</v>
          </cell>
          <cell r="D253" t="str">
            <v>田向阳</v>
          </cell>
          <cell r="E253" t="str">
            <v>城区北网格3（中北片）</v>
          </cell>
          <cell r="F253" t="str">
            <v>晋城市晨北物业管理有限公司</v>
          </cell>
          <cell r="G253" t="str">
            <v>田兵兵</v>
          </cell>
        </row>
        <row r="254">
          <cell r="C254" t="str">
            <v>140502500000000137</v>
          </cell>
          <cell r="D254" t="str">
            <v>田向阳</v>
          </cell>
          <cell r="E254" t="str">
            <v>城区北网格2（西北片）</v>
          </cell>
          <cell r="F254" t="str">
            <v>王云虎</v>
          </cell>
          <cell r="G254" t="str">
            <v>王云虎</v>
          </cell>
        </row>
        <row r="255">
          <cell r="C255" t="str">
            <v>140502500000000120</v>
          </cell>
          <cell r="D255" t="str">
            <v>宋晋波</v>
          </cell>
          <cell r="E255" t="str">
            <v>城区北网格3（中北片）</v>
          </cell>
          <cell r="F255" t="str">
            <v>晋城市北华苑商贸有限公司</v>
          </cell>
          <cell r="G255" t="str">
            <v>范保林</v>
          </cell>
        </row>
        <row r="256">
          <cell r="C256" t="str">
            <v>140502019000000124</v>
          </cell>
          <cell r="D256" t="str">
            <v>刘炎辉</v>
          </cell>
          <cell r="E256" t="str">
            <v>城区北网格1（东北片）</v>
          </cell>
          <cell r="F256" t="str">
            <v>山西浩泽坤房地产开发有限公司</v>
          </cell>
          <cell r="G256" t="str">
            <v>冯世良</v>
          </cell>
        </row>
        <row r="257">
          <cell r="C257" t="str">
            <v>140502019000000134</v>
          </cell>
          <cell r="D257" t="str">
            <v>崔光伟</v>
          </cell>
          <cell r="E257" t="str">
            <v>城区北网格2（西北片）</v>
          </cell>
          <cell r="F257" t="str">
            <v>晋城市东泽苑物业管理有限公司</v>
          </cell>
          <cell r="G257" t="str">
            <v>孙玉所</v>
          </cell>
        </row>
        <row r="258">
          <cell r="C258" t="str">
            <v>140502500000000141</v>
          </cell>
          <cell r="D258" t="e">
            <v>#N/A</v>
          </cell>
          <cell r="E258" t="str">
            <v>城区北网格2（西北片）</v>
          </cell>
          <cell r="F258" t="str">
            <v>山西一千零一夜酒店有限公司</v>
          </cell>
          <cell r="G258" t="str">
            <v>高向东</v>
          </cell>
        </row>
        <row r="259">
          <cell r="C259" t="str">
            <v>140502500000000144</v>
          </cell>
          <cell r="D259" t="str">
            <v>宋晋波</v>
          </cell>
          <cell r="E259" t="str">
            <v>城区北网格3（中北片）</v>
          </cell>
          <cell r="F259" t="str">
            <v>晋城市东恒中泰物业管理有限公司</v>
          </cell>
          <cell r="G259" t="str">
            <v>张亚东</v>
          </cell>
        </row>
        <row r="260">
          <cell r="C260" t="str">
            <v>140502500000001369</v>
          </cell>
          <cell r="D260" t="str">
            <v>刘炎辉</v>
          </cell>
          <cell r="E260" t="str">
            <v>城区北网格1（东北片）</v>
          </cell>
          <cell r="F260" t="str">
            <v>晋城市四海通达商贸有限公司</v>
          </cell>
          <cell r="G260" t="str">
            <v>郭若男</v>
          </cell>
        </row>
        <row r="261">
          <cell r="C261" t="str">
            <v>140525700000225979</v>
          </cell>
          <cell r="D261" t="str">
            <v>田向阳</v>
          </cell>
          <cell r="E261" t="str">
            <v>城区北网格2（西北片）</v>
          </cell>
          <cell r="F261" t="str">
            <v>原小丑</v>
          </cell>
          <cell r="G261" t="str">
            <v>原小丑</v>
          </cell>
        </row>
        <row r="262">
          <cell r="C262" t="str">
            <v>140202908000000809</v>
          </cell>
          <cell r="D262" t="e">
            <v>#N/A</v>
          </cell>
          <cell r="E262" t="str">
            <v>城区北网格2（西北片）</v>
          </cell>
          <cell r="F262" t="str">
            <v>暴军明</v>
          </cell>
          <cell r="G262" t="str">
            <v>暴君明</v>
          </cell>
        </row>
        <row r="263">
          <cell r="C263" t="str">
            <v>140202908000000971</v>
          </cell>
          <cell r="D263" t="str">
            <v>李志会</v>
          </cell>
          <cell r="E263" t="str">
            <v>城区北网格1（东北片）</v>
          </cell>
          <cell r="F263" t="str">
            <v>晋城市骨伤专科医院</v>
          </cell>
          <cell r="G263" t="str">
            <v>王瑞生</v>
          </cell>
        </row>
        <row r="264">
          <cell r="C264" t="str">
            <v>140502500000001472</v>
          </cell>
          <cell r="D264" t="str">
            <v>拆了</v>
          </cell>
          <cell r="E264" t="str">
            <v>城区北网格1（东北片）</v>
          </cell>
          <cell r="F264" t="str">
            <v>山西浩泽坤房地产开发有限公司</v>
          </cell>
          <cell r="G264" t="str">
            <v>冯世良</v>
          </cell>
        </row>
        <row r="265">
          <cell r="C265" t="str">
            <v>140502500000000052</v>
          </cell>
          <cell r="D265" t="str">
            <v>刘炎辉</v>
          </cell>
          <cell r="E265" t="str">
            <v>城区北网格1（东北片）</v>
          </cell>
        </row>
        <row r="266">
          <cell r="C266" t="str">
            <v>140502500000000109</v>
          </cell>
          <cell r="D266" t="str">
            <v>田向阳</v>
          </cell>
          <cell r="E266" t="str">
            <v>城区北网格3（中北片）</v>
          </cell>
        </row>
        <row r="267">
          <cell r="C267" t="str">
            <v>14050201000055</v>
          </cell>
          <cell r="D267" t="str">
            <v>刘炎辉</v>
          </cell>
          <cell r="E267" t="str">
            <v>城区北网格1（东北片）</v>
          </cell>
        </row>
        <row r="268">
          <cell r="C268" t="str">
            <v>140502600000001929</v>
          </cell>
          <cell r="D268" t="str">
            <v>崔光伟</v>
          </cell>
          <cell r="E268" t="str">
            <v>城区北网格2（西北片）</v>
          </cell>
          <cell r="F268" t="str">
            <v>晋城市城区西上庄街道办事处冯匠村村民委员会</v>
          </cell>
        </row>
        <row r="269">
          <cell r="C269" t="str">
            <v>140502500000000093</v>
          </cell>
          <cell r="D269" t="e">
            <v>#N/A</v>
          </cell>
          <cell r="E269" t="str">
            <v>城区北网格3（中北片）</v>
          </cell>
        </row>
        <row r="270">
          <cell r="C270" t="str">
            <v>14050201000058</v>
          </cell>
          <cell r="D270" t="e">
            <v>#N/A</v>
          </cell>
          <cell r="E270" t="str">
            <v>城区北网格1（东北片）</v>
          </cell>
        </row>
        <row r="271">
          <cell r="C271" t="str">
            <v>140502010000000096</v>
          </cell>
          <cell r="D271" t="str">
            <v>田向阳</v>
          </cell>
          <cell r="E271" t="str">
            <v>城区北网格3（中北片）</v>
          </cell>
        </row>
      </sheetData>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row r="2">
          <cell r="D2" t="str">
            <v>站址编码</v>
          </cell>
          <cell r="E2" t="str">
            <v>场租</v>
          </cell>
        </row>
        <row r="2">
          <cell r="Q2" t="str">
            <v>电费</v>
          </cell>
        </row>
        <row r="3">
          <cell r="E3" t="str">
            <v>业主姓名</v>
          </cell>
          <cell r="F3" t="str">
            <v>业主合同类型</v>
          </cell>
          <cell r="G3" t="str">
            <v>业主证件号码</v>
          </cell>
          <cell r="H3" t="str">
            <v>业主税号</v>
          </cell>
          <cell r="I3" t="str">
            <v>业主企业法人</v>
          </cell>
          <cell r="J3" t="str">
            <v>电话</v>
          </cell>
          <cell r="K3" t="str">
            <v>地址</v>
          </cell>
          <cell r="L3" t="str">
            <v>支付方式</v>
          </cell>
          <cell r="M3" t="str">
            <v>租金</v>
          </cell>
          <cell r="N3" t="str">
            <v>合同起止时间</v>
          </cell>
          <cell r="O3" t="str">
            <v>合同终止时间</v>
          </cell>
          <cell r="P3" t="str">
            <v>备注</v>
          </cell>
          <cell r="Q3" t="str">
            <v>业主姓名</v>
          </cell>
          <cell r="R3" t="str">
            <v>业主合同类型</v>
          </cell>
          <cell r="S3" t="str">
            <v>业主证件号码</v>
          </cell>
          <cell r="T3" t="str">
            <v>业主税号</v>
          </cell>
          <cell r="U3" t="str">
            <v>业主企业法人</v>
          </cell>
          <cell r="V3" t="str">
            <v>电话</v>
          </cell>
          <cell r="W3" t="str">
            <v>地址</v>
          </cell>
          <cell r="X3" t="str">
            <v>供电方式</v>
          </cell>
          <cell r="Y3" t="str">
            <v>支付周期</v>
          </cell>
          <cell r="Z3" t="str">
            <v>电费单价</v>
          </cell>
        </row>
        <row r="4">
          <cell r="D4" t="str">
            <v>14050200000002</v>
          </cell>
        </row>
        <row r="4">
          <cell r="Q4" t="str">
            <v>陈建军</v>
          </cell>
          <cell r="R4" t="str">
            <v>个人</v>
          </cell>
          <cell r="S4" t="str">
            <v>140511197012095115</v>
          </cell>
          <cell r="T4" t="str">
            <v>140511197012095115</v>
          </cell>
        </row>
        <row r="4">
          <cell r="V4" t="str">
            <v>18535604923</v>
          </cell>
          <cell r="W4" t="str">
            <v>白水村</v>
          </cell>
          <cell r="X4" t="str">
            <v>转供</v>
          </cell>
          <cell r="Y4" t="str">
            <v>2个月</v>
          </cell>
          <cell r="Z4">
            <v>1.5</v>
          </cell>
        </row>
        <row r="5">
          <cell r="D5" t="str">
            <v>14050201000018</v>
          </cell>
          <cell r="E5" t="str">
            <v>晋城市城区开发区街道办事处二圣头社区居民委员会</v>
          </cell>
          <cell r="F5" t="str">
            <v>事业单位机构及社会团体</v>
          </cell>
          <cell r="G5" t="str">
            <v>55140502MEA603206M</v>
          </cell>
          <cell r="H5" t="str">
            <v>55140502MEA603206M</v>
          </cell>
          <cell r="I5" t="str">
            <v>张四名</v>
          </cell>
          <cell r="J5" t="str">
            <v>18535604584</v>
          </cell>
          <cell r="K5" t="str">
            <v>市区_市区_二圣头村中H</v>
          </cell>
          <cell r="L5" t="str">
            <v>银企直联</v>
          </cell>
          <cell r="M5">
            <v>27500</v>
          </cell>
          <cell r="N5">
            <v>43191</v>
          </cell>
          <cell r="O5">
            <v>45016</v>
          </cell>
        </row>
        <row r="5">
          <cell r="X5" t="str">
            <v>直供</v>
          </cell>
        </row>
        <row r="6">
          <cell r="D6" t="str">
            <v>14050201000020</v>
          </cell>
          <cell r="E6" t="str">
            <v>晋城市城区钟家庄街道办事处陈岭村村民委员会</v>
          </cell>
          <cell r="F6" t="str">
            <v>事业单位机构及社会团体</v>
          </cell>
          <cell r="G6" t="str">
            <v>L14052218635601</v>
          </cell>
          <cell r="H6" t="str">
            <v>L14052218635601</v>
          </cell>
          <cell r="I6" t="str">
            <v>李长耀</v>
          </cell>
          <cell r="J6" t="str">
            <v>13593309535</v>
          </cell>
          <cell r="K6" t="str">
            <v>市区_市区_怡泽园H</v>
          </cell>
          <cell r="L6" t="str">
            <v>银企直联</v>
          </cell>
          <cell r="M6" t="str">
            <v>33000.00</v>
          </cell>
          <cell r="N6">
            <v>43191</v>
          </cell>
          <cell r="O6">
            <v>44286</v>
          </cell>
        </row>
        <row r="6">
          <cell r="Q6" t="str">
            <v>郭爱红</v>
          </cell>
          <cell r="R6" t="str">
            <v>个人</v>
          </cell>
          <cell r="S6" t="str">
            <v>140402197603231623</v>
          </cell>
          <cell r="T6" t="str">
            <v>140402197603231623</v>
          </cell>
        </row>
        <row r="6">
          <cell r="V6" t="str">
            <v>13506431345</v>
          </cell>
          <cell r="W6" t="str">
            <v>市区_市区_怡泽园H</v>
          </cell>
          <cell r="X6" t="str">
            <v>转供</v>
          </cell>
          <cell r="Y6" t="str">
            <v>3个月</v>
          </cell>
          <cell r="Z6">
            <v>1.5</v>
          </cell>
        </row>
        <row r="7">
          <cell r="D7" t="str">
            <v>140525908000000763</v>
          </cell>
        </row>
        <row r="7">
          <cell r="X7" t="str">
            <v>直供</v>
          </cell>
        </row>
        <row r="8">
          <cell r="D8" t="str">
            <v>140202908000001339</v>
          </cell>
          <cell r="E8" t="str">
            <v>晋城市城区开发区街道办事处二圣头社区居民委员会</v>
          </cell>
          <cell r="F8" t="str">
            <v>事业单位机构及社会团体</v>
          </cell>
          <cell r="G8" t="str">
            <v>55140502MEA603206M</v>
          </cell>
          <cell r="H8" t="str">
            <v>55140502MEA603206M</v>
          </cell>
          <cell r="I8" t="str">
            <v>张红军</v>
          </cell>
          <cell r="J8" t="str">
            <v>18535604584</v>
          </cell>
          <cell r="K8" t="str">
            <v>市区二圣头</v>
          </cell>
          <cell r="L8" t="str">
            <v>银企直联</v>
          </cell>
          <cell r="M8">
            <v>65500</v>
          </cell>
          <cell r="N8">
            <v>43040</v>
          </cell>
          <cell r="O8">
            <v>44865</v>
          </cell>
        </row>
        <row r="8">
          <cell r="X8" t="str">
            <v>直供</v>
          </cell>
        </row>
        <row r="9">
          <cell r="D9" t="str">
            <v>140202908000001342</v>
          </cell>
          <cell r="E9" t="str">
            <v>山煤国际能源集团晋城有限公司</v>
          </cell>
          <cell r="F9" t="str">
            <v>事业单位机构及社会团体</v>
          </cell>
          <cell r="G9" t="str">
            <v>911400001112045326</v>
          </cell>
          <cell r="H9" t="str">
            <v>911400001112045326</v>
          </cell>
          <cell r="I9" t="str">
            <v>郝瑞</v>
          </cell>
          <cell r="J9" t="str">
            <v>13835676978</v>
          </cell>
          <cell r="K9" t="str">
            <v>市区煤炭进出口</v>
          </cell>
          <cell r="L9" t="str">
            <v>银企直联</v>
          </cell>
          <cell r="M9">
            <v>45000</v>
          </cell>
          <cell r="N9">
            <v>42614</v>
          </cell>
          <cell r="O9">
            <v>43708</v>
          </cell>
        </row>
        <row r="9">
          <cell r="Q9" t="str">
            <v>山煤国际能源集团晋城有限公司</v>
          </cell>
          <cell r="R9" t="str">
            <v>一般纳税人企业</v>
          </cell>
          <cell r="S9" t="str">
            <v>911400001112045326</v>
          </cell>
          <cell r="T9" t="str">
            <v>911400001112045326</v>
          </cell>
          <cell r="U9" t="str">
            <v>郝瑞</v>
          </cell>
          <cell r="V9" t="str">
            <v>13835676978</v>
          </cell>
          <cell r="W9" t="str">
            <v>市区煤炭进出口</v>
          </cell>
          <cell r="X9" t="str">
            <v>转供</v>
          </cell>
          <cell r="Y9" t="str">
            <v>12个月</v>
          </cell>
          <cell r="Z9">
            <v>0.8</v>
          </cell>
        </row>
        <row r="10">
          <cell r="D10" t="str">
            <v>140202908000001343</v>
          </cell>
          <cell r="E10" t="str">
            <v>晋城市晋达交通开发有限公司</v>
          </cell>
          <cell r="F10" t="str">
            <v>一般纳税人企业</v>
          </cell>
          <cell r="G10" t="str">
            <v>91140500111203249E</v>
          </cell>
          <cell r="H10" t="str">
            <v>91140500111203249E</v>
          </cell>
          <cell r="I10" t="str">
            <v>延建军</v>
          </cell>
          <cell r="J10" t="str">
            <v>15340885999</v>
          </cell>
          <cell r="K10" t="str">
            <v>市区长晋高速</v>
          </cell>
          <cell r="L10" t="str">
            <v>银企直联</v>
          </cell>
          <cell r="M10">
            <v>15000</v>
          </cell>
          <cell r="N10">
            <v>43101</v>
          </cell>
          <cell r="O10">
            <v>43465</v>
          </cell>
        </row>
        <row r="10">
          <cell r="Q10" t="str">
            <v>晋城市晋达交通开发有限公司</v>
          </cell>
          <cell r="R10" t="str">
            <v>一般纳税人企业</v>
          </cell>
          <cell r="S10" t="str">
            <v>78606262-2</v>
          </cell>
          <cell r="T10" t="str">
            <v>78606262-2</v>
          </cell>
          <cell r="U10" t="str">
            <v>延建军</v>
          </cell>
          <cell r="V10" t="str">
            <v>13835666768</v>
          </cell>
          <cell r="W10" t="str">
            <v>市区长晋高速</v>
          </cell>
          <cell r="X10" t="str">
            <v>转供</v>
          </cell>
          <cell r="Y10" t="str">
            <v>12个月</v>
          </cell>
          <cell r="Z10">
            <v>1.2</v>
          </cell>
        </row>
        <row r="11">
          <cell r="D11" t="str">
            <v>140202908000001349</v>
          </cell>
          <cell r="E11" t="str">
            <v>晋城市兴和物业管理有限公司</v>
          </cell>
          <cell r="F11" t="str">
            <v>事业单位机构及社会团体</v>
          </cell>
          <cell r="G11" t="str">
            <v>91140502571070539G</v>
          </cell>
          <cell r="H11" t="str">
            <v>91140502571070539G</v>
          </cell>
          <cell r="I11" t="str">
            <v>王志军</v>
          </cell>
          <cell r="J11" t="str">
            <v>13593334701</v>
          </cell>
          <cell r="K11" t="str">
            <v>市区经济适用房8#楼</v>
          </cell>
          <cell r="L11" t="str">
            <v>银企直联</v>
          </cell>
          <cell r="M11" t="str">
            <v>16200.00</v>
          </cell>
          <cell r="N11">
            <v>43435</v>
          </cell>
          <cell r="O11">
            <v>44530</v>
          </cell>
        </row>
        <row r="11">
          <cell r="Q11" t="str">
            <v>晋城市兴和物业管理有限公司</v>
          </cell>
          <cell r="R11" t="str">
            <v>一般纳税人企业</v>
          </cell>
          <cell r="S11" t="str">
            <v>91140502571070539G</v>
          </cell>
          <cell r="T11" t="str">
            <v>91140502571070539G</v>
          </cell>
          <cell r="U11" t="str">
            <v>王志军</v>
          </cell>
          <cell r="V11" t="str">
            <v>13593334701</v>
          </cell>
          <cell r="W11" t="str">
            <v>市区经济适用房8#楼</v>
          </cell>
          <cell r="X11" t="str">
            <v>转供</v>
          </cell>
          <cell r="Y11" t="str">
            <v>3个月</v>
          </cell>
          <cell r="Z11">
            <v>1.5</v>
          </cell>
        </row>
        <row r="12">
          <cell r="D12" t="str">
            <v>140202908000001354</v>
          </cell>
          <cell r="E12" t="str">
            <v>晋城市金科工贸有限公司</v>
          </cell>
          <cell r="F12" t="str">
            <v>一般纳税人企业</v>
          </cell>
          <cell r="G12" t="str">
            <v>91140500MA0GTGDN4T</v>
          </cell>
          <cell r="H12" t="str">
            <v>91140500MA0GTGDN4T</v>
          </cell>
          <cell r="I12" t="str">
            <v>席小强</v>
          </cell>
          <cell r="J12" t="str">
            <v>15234666503</v>
          </cell>
          <cell r="K12" t="str">
            <v>市区铭基凤凰城</v>
          </cell>
          <cell r="L12" t="str">
            <v>银企直联</v>
          </cell>
          <cell r="M12">
            <v>12000</v>
          </cell>
          <cell r="N12">
            <v>43291</v>
          </cell>
          <cell r="O12">
            <v>43646</v>
          </cell>
        </row>
        <row r="12">
          <cell r="X12" t="str">
            <v>直供</v>
          </cell>
        </row>
        <row r="13">
          <cell r="D13" t="str">
            <v>140202908000001369</v>
          </cell>
        </row>
        <row r="13">
          <cell r="Q13" t="str">
            <v>晋城市城区财政局国库科</v>
          </cell>
          <cell r="R13" t="str">
            <v>一般纳税人企业</v>
          </cell>
          <cell r="S13" t="str">
            <v>47925155-9</v>
          </cell>
          <cell r="T13" t="str">
            <v>47925155-9</v>
          </cell>
          <cell r="U13" t="str">
            <v>无</v>
          </cell>
          <cell r="V13" t="str">
            <v>15525422846</v>
          </cell>
          <cell r="W13" t="str">
            <v>市区职业技术学院</v>
          </cell>
          <cell r="X13" t="str">
            <v>转供</v>
          </cell>
          <cell r="Y13" t="str">
            <v>3个月</v>
          </cell>
          <cell r="Z13">
            <v>0.6</v>
          </cell>
        </row>
        <row r="14">
          <cell r="D14" t="str">
            <v>140202908000001370</v>
          </cell>
          <cell r="E14" t="str">
            <v>海纳通讯技术有限公司</v>
          </cell>
          <cell r="F14" t="str">
            <v>一般纳税人企业</v>
          </cell>
          <cell r="G14" t="str">
            <v>91140700781023191C</v>
          </cell>
          <cell r="H14" t="str">
            <v>91140700781023191C</v>
          </cell>
          <cell r="I14" t="str">
            <v>陶海滨</v>
          </cell>
          <cell r="J14">
            <v>15903565151</v>
          </cell>
          <cell r="K14" t="str">
            <v>市区金辇休闲楼</v>
          </cell>
          <cell r="L14" t="str">
            <v>银企直联</v>
          </cell>
          <cell r="M14" t="str">
            <v>8700.00</v>
          </cell>
          <cell r="N14">
            <v>43555</v>
          </cell>
          <cell r="O14">
            <v>43920</v>
          </cell>
        </row>
        <row r="14">
          <cell r="Q14" t="str">
            <v>晋城金山物业有限公司金辇大酒店</v>
          </cell>
          <cell r="R14" t="str">
            <v>一般纳税人企业</v>
          </cell>
          <cell r="S14" t="str">
            <v>91140500811201869K</v>
          </cell>
          <cell r="T14" t="str">
            <v>91140500811201869K</v>
          </cell>
          <cell r="U14" t="str">
            <v>无</v>
          </cell>
          <cell r="V14" t="str">
            <v>15704216131</v>
          </cell>
          <cell r="W14" t="str">
            <v>市区金辇休闲楼</v>
          </cell>
          <cell r="X14" t="str">
            <v>转供</v>
          </cell>
          <cell r="Y14" t="str">
            <v>3个月</v>
          </cell>
          <cell r="Z14">
            <v>1.2</v>
          </cell>
        </row>
        <row r="15">
          <cell r="D15" t="str">
            <v>140202908000001436</v>
          </cell>
        </row>
        <row r="15">
          <cell r="Q15" t="str">
            <v>晋城市圣拓文景物业管理有限公司</v>
          </cell>
          <cell r="R15" t="str">
            <v>一般纳税人企业</v>
          </cell>
          <cell r="S15" t="str">
            <v>82078688-2</v>
          </cell>
          <cell r="T15" t="str">
            <v>82078688-2</v>
          </cell>
          <cell r="U15" t="str">
            <v>周新花</v>
          </cell>
          <cell r="V15" t="str">
            <v>03566966366</v>
          </cell>
          <cell r="W15" t="str">
            <v>市区文景苑</v>
          </cell>
          <cell r="X15" t="str">
            <v>转供</v>
          </cell>
          <cell r="Y15" t="str">
            <v>6个月</v>
          </cell>
          <cell r="Z15">
            <v>1.2</v>
          </cell>
        </row>
        <row r="16">
          <cell r="D16" t="str">
            <v>140202908000001321</v>
          </cell>
          <cell r="E16" t="str">
            <v>晋城市供销社后勤服务中心</v>
          </cell>
          <cell r="F16" t="str">
            <v>事业单位机构及社会团体</v>
          </cell>
          <cell r="G16" t="str">
            <v>121405005929651390</v>
          </cell>
          <cell r="H16" t="str">
            <v>121405005929651390</v>
          </cell>
          <cell r="I16" t="str">
            <v>李乐要</v>
          </cell>
          <cell r="J16" t="str">
            <v>15525539565</v>
          </cell>
          <cell r="K16" t="str">
            <v>市区供销大厦</v>
          </cell>
          <cell r="L16" t="str">
            <v>银企直联</v>
          </cell>
          <cell r="M16">
            <v>48000</v>
          </cell>
          <cell r="N16">
            <v>43313</v>
          </cell>
          <cell r="O16">
            <v>44043</v>
          </cell>
        </row>
        <row r="16">
          <cell r="Q16" t="str">
            <v>晋城市供销社后勤服务中心</v>
          </cell>
          <cell r="R16" t="str">
            <v>事业单位机构及社会团体</v>
          </cell>
          <cell r="S16" t="str">
            <v>121405005929651390</v>
          </cell>
          <cell r="T16" t="str">
            <v>121405005929651390</v>
          </cell>
          <cell r="U16" t="str">
            <v>李乐要</v>
          </cell>
          <cell r="V16" t="str">
            <v>15525539565</v>
          </cell>
          <cell r="W16" t="str">
            <v>市区供销大厦</v>
          </cell>
          <cell r="X16" t="str">
            <v>转供</v>
          </cell>
          <cell r="Y16" t="str">
            <v>3个月</v>
          </cell>
          <cell r="Z16">
            <v>1.5</v>
          </cell>
        </row>
        <row r="17">
          <cell r="D17" t="str">
            <v>140202908000001323</v>
          </cell>
        </row>
        <row r="17">
          <cell r="X17" t="str">
            <v>直供</v>
          </cell>
        </row>
        <row r="18">
          <cell r="D18" t="str">
            <v>140202908000001414</v>
          </cell>
          <cell r="E18" t="str">
            <v>张云霞</v>
          </cell>
          <cell r="F18" t="str">
            <v>个人</v>
          </cell>
          <cell r="G18" t="str">
            <v>140502197006040541</v>
          </cell>
          <cell r="H18" t="str">
            <v>140502197006040541</v>
          </cell>
        </row>
        <row r="18">
          <cell r="J18" t="str">
            <v>15340871821</v>
          </cell>
          <cell r="K18" t="str">
            <v>市区万苑村</v>
          </cell>
          <cell r="L18" t="str">
            <v>银企直联</v>
          </cell>
          <cell r="M18" t="str">
            <v>55000.00</v>
          </cell>
          <cell r="N18" t="str">
            <v>2016-01-01</v>
          </cell>
          <cell r="O18" t="str">
            <v>2020-12-31</v>
          </cell>
        </row>
        <row r="18">
          <cell r="Q18" t="str">
            <v>张云霞</v>
          </cell>
          <cell r="R18" t="str">
            <v>个人</v>
          </cell>
          <cell r="S18" t="str">
            <v>140502197006040541</v>
          </cell>
          <cell r="T18" t="str">
            <v>140502197006040541</v>
          </cell>
        </row>
        <row r="18">
          <cell r="V18" t="str">
            <v>15340871821</v>
          </cell>
          <cell r="W18" t="str">
            <v>市区万苑村</v>
          </cell>
          <cell r="X18" t="str">
            <v>转供</v>
          </cell>
          <cell r="Y18" t="str">
            <v>3个月</v>
          </cell>
          <cell r="Z18">
            <v>1.5</v>
          </cell>
        </row>
        <row r="19">
          <cell r="D19" t="str">
            <v>140202908000001424</v>
          </cell>
          <cell r="E19" t="str">
            <v>时月凤</v>
          </cell>
          <cell r="F19" t="str">
            <v>个人</v>
          </cell>
          <cell r="G19" t="str">
            <v>140502194108180525</v>
          </cell>
          <cell r="H19" t="str">
            <v>140502194108180525</v>
          </cell>
        </row>
        <row r="19">
          <cell r="J19" t="str">
            <v>13903569655</v>
          </cell>
          <cell r="K19" t="str">
            <v>市区水泉坡</v>
          </cell>
          <cell r="L19" t="str">
            <v>银企直联</v>
          </cell>
          <cell r="M19">
            <v>34400</v>
          </cell>
          <cell r="N19">
            <v>43040</v>
          </cell>
          <cell r="O19">
            <v>43769</v>
          </cell>
        </row>
        <row r="19">
          <cell r="Q19" t="str">
            <v>晋城市城区南街街道办事处金华社区居民委员会</v>
          </cell>
          <cell r="R19" t="str">
            <v>事业单位机构及社会团体</v>
          </cell>
          <cell r="S19" t="str">
            <v>74857355-4</v>
          </cell>
          <cell r="T19" t="str">
            <v>74857355-4</v>
          </cell>
          <cell r="U19" t="str">
            <v>司天成</v>
          </cell>
          <cell r="V19" t="str">
            <v>15635696987</v>
          </cell>
          <cell r="W19" t="str">
            <v>市区水泉坡</v>
          </cell>
          <cell r="X19" t="str">
            <v>转供</v>
          </cell>
          <cell r="Y19" t="str">
            <v>1个月</v>
          </cell>
          <cell r="Z19">
            <v>1.2</v>
          </cell>
        </row>
        <row r="20">
          <cell r="D20" t="str">
            <v>140202908000001036</v>
          </cell>
          <cell r="E20" t="str">
            <v>晋城市城区西上庄街道办事处叶家河村村民委员会</v>
          </cell>
          <cell r="F20" t="str">
            <v>事业单位机构及社会团体</v>
          </cell>
          <cell r="G20" t="str">
            <v>79422964-X</v>
          </cell>
          <cell r="H20" t="str">
            <v>79422964-X</v>
          </cell>
          <cell r="I20" t="str">
            <v>叶文兵</v>
          </cell>
          <cell r="J20" t="str">
            <v>13509769493</v>
          </cell>
          <cell r="K20" t="str">
            <v>晋城市区叶家河无线机房</v>
          </cell>
          <cell r="L20" t="str">
            <v>银企直联</v>
          </cell>
          <cell r="M20">
            <v>18000</v>
          </cell>
          <cell r="N20">
            <v>42515</v>
          </cell>
          <cell r="O20" t="str">
            <v>2020-5-54</v>
          </cell>
        </row>
        <row r="20">
          <cell r="X20" t="str">
            <v>直供</v>
          </cell>
        </row>
        <row r="21">
          <cell r="D21" t="str">
            <v>140202908000001038</v>
          </cell>
        </row>
        <row r="21">
          <cell r="X21" t="str">
            <v>直供</v>
          </cell>
        </row>
        <row r="22">
          <cell r="D22" t="str">
            <v>140202908000001151</v>
          </cell>
          <cell r="E22" t="str">
            <v>泽州县机电设备公司</v>
          </cell>
          <cell r="F22" t="str">
            <v>事业单位机构及社会团体</v>
          </cell>
          <cell r="G22" t="str">
            <v>91140525111265204Y</v>
          </cell>
          <cell r="H22" t="str">
            <v>91140525111265204Y</v>
          </cell>
          <cell r="I22" t="str">
            <v>张积余</v>
          </cell>
          <cell r="J22" t="str">
            <v>13393468818</v>
          </cell>
          <cell r="K22" t="str">
            <v>晋城市区泰昌小区无线机房</v>
          </cell>
          <cell r="L22" t="str">
            <v>银企直联</v>
          </cell>
          <cell r="M22">
            <v>49500</v>
          </cell>
          <cell r="N22">
            <v>42979</v>
          </cell>
          <cell r="O22">
            <v>44074</v>
          </cell>
        </row>
        <row r="22">
          <cell r="Q22" t="str">
            <v>张吉何</v>
          </cell>
          <cell r="R22" t="str">
            <v>个人</v>
          </cell>
          <cell r="S22" t="str">
            <v>140511197003038418</v>
          </cell>
          <cell r="T22" t="str">
            <v>140511197003038418</v>
          </cell>
        </row>
        <row r="22">
          <cell r="V22" t="str">
            <v>13393468818</v>
          </cell>
          <cell r="W22" t="str">
            <v>晋城市区泰昌小区无线机房</v>
          </cell>
          <cell r="X22" t="str">
            <v>转供</v>
          </cell>
          <cell r="Y22" t="str">
            <v>2个月</v>
          </cell>
          <cell r="Z22">
            <v>1.5</v>
          </cell>
        </row>
        <row r="23">
          <cell r="D23" t="str">
            <v>140525908000000373</v>
          </cell>
        </row>
        <row r="23">
          <cell r="X23" t="str">
            <v>直供</v>
          </cell>
        </row>
        <row r="24">
          <cell r="D24" t="str">
            <v>140525908000000374</v>
          </cell>
        </row>
        <row r="24">
          <cell r="X24" t="str">
            <v>直供</v>
          </cell>
        </row>
        <row r="25">
          <cell r="D25" t="str">
            <v>140202908000001043</v>
          </cell>
          <cell r="E25" t="str">
            <v>金春堆</v>
          </cell>
          <cell r="F25" t="str">
            <v>个人</v>
          </cell>
          <cell r="G25" t="str">
            <v>140502195004110519</v>
          </cell>
          <cell r="H25" t="str">
            <v>140502195004110519</v>
          </cell>
        </row>
        <row r="25">
          <cell r="J25" t="str">
            <v>13835623133</v>
          </cell>
          <cell r="K25" t="str">
            <v>晋城市区富民小区无线机房</v>
          </cell>
          <cell r="L25" t="str">
            <v>银企直联</v>
          </cell>
          <cell r="M25" t="str">
            <v>48000.00</v>
          </cell>
          <cell r="N25" t="str">
            <v>2016-06-24</v>
          </cell>
          <cell r="O25" t="str">
            <v>2022-06-23</v>
          </cell>
        </row>
        <row r="25">
          <cell r="Q25" t="str">
            <v>金春堆</v>
          </cell>
          <cell r="R25" t="str">
            <v>个人</v>
          </cell>
          <cell r="S25" t="str">
            <v>140502195004110519</v>
          </cell>
          <cell r="T25" t="str">
            <v>140502195004110519</v>
          </cell>
        </row>
        <row r="25">
          <cell r="V25" t="str">
            <v>13835623133</v>
          </cell>
          <cell r="W25" t="str">
            <v>晋城市区富民小区无线机房</v>
          </cell>
          <cell r="X25" t="str">
            <v>转供</v>
          </cell>
          <cell r="Y25" t="str">
            <v>1个月</v>
          </cell>
          <cell r="Z25">
            <v>1.4</v>
          </cell>
        </row>
        <row r="26">
          <cell r="D26" t="str">
            <v>140202908000001026</v>
          </cell>
          <cell r="E26" t="str">
            <v>张小霞</v>
          </cell>
          <cell r="F26" t="str">
            <v>个人</v>
          </cell>
          <cell r="G26" t="str">
            <v>14050219760229154X</v>
          </cell>
          <cell r="H26" t="str">
            <v>14050219760229154X</v>
          </cell>
        </row>
        <row r="26">
          <cell r="J26" t="str">
            <v>18535604940</v>
          </cell>
          <cell r="K26" t="str">
            <v>晋城市区风华学校无线机房</v>
          </cell>
          <cell r="L26" t="str">
            <v>银企直联</v>
          </cell>
          <cell r="M26">
            <v>49098</v>
          </cell>
          <cell r="N26">
            <v>42634</v>
          </cell>
          <cell r="O26">
            <v>43728</v>
          </cell>
        </row>
        <row r="26">
          <cell r="Q26" t="str">
            <v>张小霞</v>
          </cell>
          <cell r="R26" t="str">
            <v>个人</v>
          </cell>
          <cell r="S26" t="str">
            <v>14050219760229154X</v>
          </cell>
          <cell r="T26" t="str">
            <v>14050219760229154X</v>
          </cell>
        </row>
        <row r="26">
          <cell r="V26" t="str">
            <v>18535604940</v>
          </cell>
          <cell r="W26" t="str">
            <v>晋城市区风华学校无线机房</v>
          </cell>
          <cell r="X26" t="str">
            <v>转供</v>
          </cell>
          <cell r="Y26" t="str">
            <v>6个月</v>
          </cell>
          <cell r="Z26">
            <v>1</v>
          </cell>
        </row>
        <row r="27">
          <cell r="D27" t="str">
            <v>140202908000001172</v>
          </cell>
          <cell r="E27" t="str">
            <v>晋城潮峰商贸有限公司</v>
          </cell>
          <cell r="F27" t="str">
            <v>一般纳税人企业</v>
          </cell>
          <cell r="G27" t="str">
            <v>91140500MAOJRN8X5H</v>
          </cell>
          <cell r="H27" t="str">
            <v>91140500MAOJRN8X5H</v>
          </cell>
          <cell r="I27" t="str">
            <v>王小海</v>
          </cell>
          <cell r="J27" t="str">
            <v>18535604562</v>
          </cell>
          <cell r="K27" t="str">
            <v>晋城市区聋哑学校无线机房</v>
          </cell>
          <cell r="L27" t="str">
            <v>银企直联</v>
          </cell>
          <cell r="M27">
            <v>4000</v>
          </cell>
          <cell r="N27">
            <v>43774</v>
          </cell>
          <cell r="O27">
            <v>44139</v>
          </cell>
        </row>
        <row r="27">
          <cell r="Q27" t="str">
            <v>晋城市特殊教育中心学校</v>
          </cell>
          <cell r="R27" t="str">
            <v>事业单位机构及社会团体</v>
          </cell>
          <cell r="S27" t="str">
            <v>12140500406600882P</v>
          </cell>
          <cell r="T27" t="str">
            <v>12140500406600882P</v>
          </cell>
          <cell r="U27" t="str">
            <v>李广瑞</v>
          </cell>
          <cell r="V27" t="str">
            <v>13834908109</v>
          </cell>
          <cell r="W27" t="str">
            <v>晋城市区聋哑学校无线机房</v>
          </cell>
          <cell r="X27" t="str">
            <v>转供</v>
          </cell>
          <cell r="Y27" t="str">
            <v>12个月</v>
          </cell>
          <cell r="Z27">
            <v>1.5</v>
          </cell>
        </row>
        <row r="28">
          <cell r="D28" t="str">
            <v>140202908000001056</v>
          </cell>
        </row>
        <row r="28">
          <cell r="X28" t="str">
            <v>直供</v>
          </cell>
        </row>
        <row r="29">
          <cell r="D29" t="str">
            <v>140202908000001057</v>
          </cell>
          <cell r="E29" t="str">
            <v>晋城市凤鸣中学</v>
          </cell>
          <cell r="F29" t="str">
            <v>事业单位机构及社会团体</v>
          </cell>
          <cell r="G29" t="str">
            <v>12140502754076685L</v>
          </cell>
          <cell r="H29" t="str">
            <v>12140502754076685L</v>
          </cell>
          <cell r="I29" t="str">
            <v>原学军</v>
          </cell>
          <cell r="J29" t="str">
            <v>13935665898</v>
          </cell>
          <cell r="K29" t="str">
            <v>晋城市区凤鸣中学无线机房</v>
          </cell>
          <cell r="L29" t="str">
            <v>银企直联</v>
          </cell>
          <cell r="M29">
            <v>90000</v>
          </cell>
          <cell r="N29">
            <v>42809</v>
          </cell>
          <cell r="O29">
            <v>43904</v>
          </cell>
        </row>
        <row r="29">
          <cell r="X29" t="str">
            <v>直供</v>
          </cell>
        </row>
        <row r="30">
          <cell r="D30" t="str">
            <v>140202908000001059</v>
          </cell>
        </row>
        <row r="30">
          <cell r="X30" t="str">
            <v>直供</v>
          </cell>
        </row>
        <row r="31">
          <cell r="D31" t="str">
            <v>140202908000001060</v>
          </cell>
        </row>
        <row r="31">
          <cell r="X31" t="str">
            <v>直供</v>
          </cell>
        </row>
        <row r="32">
          <cell r="D32" t="str">
            <v>140525908000000543</v>
          </cell>
          <cell r="E32" t="str">
            <v>山西晋城经济开发区二圣头社区居民委员会</v>
          </cell>
          <cell r="F32" t="str">
            <v>事业单位机构及社会团体</v>
          </cell>
          <cell r="G32" t="str">
            <v>50610326-9</v>
          </cell>
          <cell r="H32" t="str">
            <v>50610326-9</v>
          </cell>
          <cell r="I32" t="str">
            <v>张红军</v>
          </cell>
          <cell r="J32" t="str">
            <v>13363466663</v>
          </cell>
          <cell r="K32" t="str">
            <v>YD晋城泽州城东煤站无线机房</v>
          </cell>
          <cell r="L32" t="str">
            <v>银企直联</v>
          </cell>
          <cell r="M32" t="str">
            <v>31722.00</v>
          </cell>
          <cell r="N32" t="str">
            <v>2016-05-01</v>
          </cell>
          <cell r="O32" t="str">
            <v>2019-04-30</v>
          </cell>
        </row>
        <row r="32">
          <cell r="Q32" t="str">
            <v>晋城市城区开发区街道办事处二圣头社区居民委员会</v>
          </cell>
          <cell r="R32" t="str">
            <v>事业单位机构及社会团体</v>
          </cell>
          <cell r="S32" t="str">
            <v>55140502MEA603206M</v>
          </cell>
          <cell r="T32" t="str">
            <v>55140502MEA603206M</v>
          </cell>
          <cell r="U32" t="str">
            <v>张四名</v>
          </cell>
          <cell r="V32" t="str">
            <v>18535604584</v>
          </cell>
          <cell r="W32" t="str">
            <v>YD晋城泽州城东煤站无线机房</v>
          </cell>
          <cell r="X32" t="str">
            <v>转供</v>
          </cell>
          <cell r="Y32" t="str">
            <v>6个月</v>
          </cell>
          <cell r="Z32">
            <v>1.4</v>
          </cell>
        </row>
        <row r="33">
          <cell r="D33" t="str">
            <v>140202908000001071</v>
          </cell>
          <cell r="E33" t="str">
            <v>范春梅</v>
          </cell>
          <cell r="F33" t="str">
            <v>个人</v>
          </cell>
          <cell r="G33" t="str">
            <v>140502197202210528</v>
          </cell>
          <cell r="H33" t="str">
            <v>140502197202210528</v>
          </cell>
        </row>
        <row r="33">
          <cell r="J33" t="str">
            <v>13935603081</v>
          </cell>
          <cell r="K33" t="str">
            <v>晋城市区汇仟B区无线机房</v>
          </cell>
          <cell r="L33" t="str">
            <v>银企直联</v>
          </cell>
          <cell r="M33">
            <v>15861</v>
          </cell>
          <cell r="N33" t="str">
            <v>2016-09-06</v>
          </cell>
          <cell r="O33" t="str">
            <v>2019-09-05</v>
          </cell>
        </row>
        <row r="33">
          <cell r="Q33" t="str">
            <v>赵彩梅</v>
          </cell>
          <cell r="R33" t="str">
            <v>个人</v>
          </cell>
          <cell r="S33" t="str">
            <v>140581197106223228</v>
          </cell>
          <cell r="T33" t="str">
            <v>140581197106223228</v>
          </cell>
        </row>
        <row r="33">
          <cell r="V33" t="str">
            <v>13903564451</v>
          </cell>
          <cell r="W33" t="str">
            <v>晋城市区汇仟B区无线机房</v>
          </cell>
          <cell r="X33" t="str">
            <v>转供</v>
          </cell>
          <cell r="Y33" t="str">
            <v>2个月</v>
          </cell>
          <cell r="Z33">
            <v>1.3</v>
          </cell>
        </row>
        <row r="34">
          <cell r="D34" t="str">
            <v>140525908000000573</v>
          </cell>
          <cell r="E34" t="str">
            <v>杨长伟</v>
          </cell>
          <cell r="F34" t="str">
            <v>个人</v>
          </cell>
          <cell r="G34" t="str">
            <v>140502196401133030</v>
          </cell>
          <cell r="H34" t="str">
            <v>140502196401133030</v>
          </cell>
        </row>
        <row r="34">
          <cell r="J34" t="str">
            <v>13753670908</v>
          </cell>
          <cell r="K34" t="str">
            <v>YD晋城泽州茶元分布式</v>
          </cell>
          <cell r="L34" t="str">
            <v>银企直联</v>
          </cell>
          <cell r="M34">
            <v>12000</v>
          </cell>
          <cell r="N34">
            <v>43340</v>
          </cell>
          <cell r="O34">
            <v>44070</v>
          </cell>
        </row>
        <row r="34">
          <cell r="X34" t="str">
            <v>直供</v>
          </cell>
        </row>
        <row r="35">
          <cell r="D35" t="str">
            <v>140202908000001078</v>
          </cell>
          <cell r="E35" t="str">
            <v>王才应</v>
          </cell>
          <cell r="F35" t="str">
            <v>个人</v>
          </cell>
          <cell r="G35" t="str">
            <v>140502195907212014</v>
          </cell>
          <cell r="H35" t="str">
            <v>140502195907212014</v>
          </cell>
        </row>
        <row r="35">
          <cell r="J35" t="str">
            <v>18603560203</v>
          </cell>
          <cell r="K35" t="str">
            <v>晋城市区凤鸣小区82号楼分布式</v>
          </cell>
          <cell r="L35" t="str">
            <v>银企直联</v>
          </cell>
          <cell r="M35" t="str">
            <v>15844.50</v>
          </cell>
          <cell r="N35" t="str">
            <v>2016-06-01</v>
          </cell>
          <cell r="O35" t="str">
            <v>2019-05-31</v>
          </cell>
        </row>
        <row r="35">
          <cell r="Q35" t="str">
            <v>王才应</v>
          </cell>
          <cell r="R35" t="str">
            <v>个人</v>
          </cell>
          <cell r="S35" t="str">
            <v>140502195907212014</v>
          </cell>
          <cell r="T35" t="str">
            <v>140502195907212014</v>
          </cell>
        </row>
        <row r="35">
          <cell r="V35" t="str">
            <v>18603560203</v>
          </cell>
          <cell r="W35" t="str">
            <v>晋城市区凤鸣小区82号楼分布式</v>
          </cell>
          <cell r="X35" t="str">
            <v>转供</v>
          </cell>
          <cell r="Y35" t="str">
            <v>3个月</v>
          </cell>
          <cell r="Z35">
            <v>1</v>
          </cell>
        </row>
        <row r="36">
          <cell r="D36" t="str">
            <v>140202908000001079</v>
          </cell>
          <cell r="E36" t="str">
            <v>贺文利</v>
          </cell>
          <cell r="F36" t="str">
            <v>个人</v>
          </cell>
          <cell r="G36" t="str">
            <v>14051119701205513X</v>
          </cell>
          <cell r="H36" t="str">
            <v>14051119701205513X</v>
          </cell>
        </row>
        <row r="36">
          <cell r="J36" t="str">
            <v>13935604090</v>
          </cell>
          <cell r="K36" t="str">
            <v>晋城市区文峰社区无线机房</v>
          </cell>
          <cell r="L36" t="str">
            <v>银企直联</v>
          </cell>
          <cell r="M36" t="str">
            <v>67869.00</v>
          </cell>
          <cell r="N36" t="str">
            <v>2016-06-01</v>
          </cell>
          <cell r="O36" t="str">
            <v>2019-05-31</v>
          </cell>
        </row>
        <row r="36">
          <cell r="Q36" t="str">
            <v>聂新富</v>
          </cell>
          <cell r="R36" t="str">
            <v>个人</v>
          </cell>
          <cell r="S36" t="str">
            <v>140502196209163010</v>
          </cell>
          <cell r="T36" t="str">
            <v>140502196209163010</v>
          </cell>
        </row>
        <row r="36">
          <cell r="V36" t="str">
            <v>13333566357</v>
          </cell>
          <cell r="W36" t="str">
            <v>晋城市区文峰社区无线机房</v>
          </cell>
          <cell r="X36" t="str">
            <v>转供</v>
          </cell>
          <cell r="Y36" t="str">
            <v>2个月</v>
          </cell>
          <cell r="Z36">
            <v>1.3</v>
          </cell>
        </row>
        <row r="37">
          <cell r="D37" t="str">
            <v>140202908000001083</v>
          </cell>
          <cell r="E37" t="str">
            <v>李军忠</v>
          </cell>
          <cell r="F37" t="str">
            <v>个人</v>
          </cell>
          <cell r="G37" t="str">
            <v>140502196901040519</v>
          </cell>
          <cell r="H37" t="str">
            <v>140502196901040519</v>
          </cell>
        </row>
        <row r="37">
          <cell r="J37" t="str">
            <v>13834908629</v>
          </cell>
          <cell r="K37" t="str">
            <v>晋城市区下辇社区无线机房</v>
          </cell>
          <cell r="L37" t="str">
            <v>银企直联</v>
          </cell>
          <cell r="M37">
            <v>26085</v>
          </cell>
          <cell r="N37">
            <v>43174</v>
          </cell>
          <cell r="O37">
            <v>44269</v>
          </cell>
        </row>
        <row r="37">
          <cell r="Q37" t="str">
            <v>李军忠</v>
          </cell>
          <cell r="R37" t="str">
            <v>个人</v>
          </cell>
          <cell r="S37" t="str">
            <v>140502195606136716</v>
          </cell>
          <cell r="T37" t="str">
            <v>140502195606136716</v>
          </cell>
        </row>
        <row r="37">
          <cell r="V37" t="str">
            <v>13834908629</v>
          </cell>
          <cell r="W37" t="str">
            <v>晋城市区下辇社区无线机房</v>
          </cell>
          <cell r="X37" t="str">
            <v>转供</v>
          </cell>
          <cell r="Y37" t="str">
            <v>3个月</v>
          </cell>
          <cell r="Z37">
            <v>1.2</v>
          </cell>
        </row>
        <row r="38">
          <cell r="D38" t="str">
            <v>140202908000001049</v>
          </cell>
          <cell r="E38" t="str">
            <v>郄素强</v>
          </cell>
          <cell r="F38" t="str">
            <v>个人</v>
          </cell>
          <cell r="G38" t="str">
            <v>140424198212168033</v>
          </cell>
          <cell r="H38" t="str">
            <v>140424198212168033</v>
          </cell>
        </row>
        <row r="38">
          <cell r="J38">
            <v>13253661456</v>
          </cell>
          <cell r="K38" t="str">
            <v>晋城市区威尼斯水城分布式</v>
          </cell>
          <cell r="L38" t="str">
            <v>银企直联</v>
          </cell>
          <cell r="M38">
            <v>127929</v>
          </cell>
          <cell r="N38">
            <v>43466</v>
          </cell>
          <cell r="O38">
            <v>44561</v>
          </cell>
        </row>
        <row r="38">
          <cell r="Q38" t="str">
            <v>张永富</v>
          </cell>
          <cell r="R38" t="str">
            <v>个人</v>
          </cell>
          <cell r="S38" t="str">
            <v>14051119570824313X</v>
          </cell>
          <cell r="T38" t="str">
            <v>14051119570824313X</v>
          </cell>
        </row>
        <row r="38">
          <cell r="V38" t="str">
            <v>13593346906</v>
          </cell>
          <cell r="W38" t="str">
            <v>晋城市区威尼斯水城分布式</v>
          </cell>
          <cell r="X38" t="str">
            <v>转供</v>
          </cell>
          <cell r="Y38" t="str">
            <v>3个月</v>
          </cell>
          <cell r="Z38">
            <v>1.3</v>
          </cell>
        </row>
        <row r="39">
          <cell r="D39" t="str">
            <v>140202908000001050</v>
          </cell>
          <cell r="E39" t="str">
            <v>晋城广厦物业有限公司</v>
          </cell>
          <cell r="F39" t="str">
            <v>一般纳税人企业</v>
          </cell>
          <cell r="G39" t="str">
            <v>140525100000936</v>
          </cell>
          <cell r="H39" t="str">
            <v>140525100000936</v>
          </cell>
          <cell r="I39" t="str">
            <v>白全占</v>
          </cell>
          <cell r="J39" t="str">
            <v>18535604901</v>
          </cell>
          <cell r="K39" t="str">
            <v>晋城市区金丰小区无线机房</v>
          </cell>
          <cell r="L39" t="str">
            <v>银企直联</v>
          </cell>
          <cell r="M39" t="str">
            <v>46500.00</v>
          </cell>
          <cell r="N39" t="str">
            <v>2019-03-04</v>
          </cell>
          <cell r="O39" t="str">
            <v>2022-03-03</v>
          </cell>
        </row>
        <row r="39">
          <cell r="Q39" t="str">
            <v>郭杨杨</v>
          </cell>
          <cell r="R39" t="str">
            <v>个人</v>
          </cell>
          <cell r="S39" t="str">
            <v>140511198604124412</v>
          </cell>
          <cell r="T39" t="str">
            <v>140511198604124412</v>
          </cell>
        </row>
        <row r="39">
          <cell r="V39" t="str">
            <v>18535604902</v>
          </cell>
          <cell r="W39" t="str">
            <v>晋城市区金丰小区无线机房</v>
          </cell>
          <cell r="X39" t="str">
            <v>转供</v>
          </cell>
          <cell r="Y39" t="str">
            <v>2个月</v>
          </cell>
          <cell r="Z39">
            <v>1.3</v>
          </cell>
        </row>
        <row r="40">
          <cell r="D40" t="str">
            <v>140202908000001054</v>
          </cell>
          <cell r="E40" t="str">
            <v>王永正</v>
          </cell>
          <cell r="F40" t="str">
            <v>个人</v>
          </cell>
          <cell r="G40" t="str">
            <v>140202908000001054</v>
          </cell>
          <cell r="H40" t="str">
            <v>140202908000001054</v>
          </cell>
        </row>
        <row r="40">
          <cell r="J40" t="str">
            <v>13503562271</v>
          </cell>
          <cell r="K40" t="str">
            <v>晋城市区赵树理公园无线机房</v>
          </cell>
          <cell r="L40" t="str">
            <v>银企直联</v>
          </cell>
          <cell r="M40" t="str">
            <v>25974.00</v>
          </cell>
          <cell r="N40">
            <v>43466</v>
          </cell>
          <cell r="O40">
            <v>44561</v>
          </cell>
        </row>
        <row r="40">
          <cell r="Q40" t="str">
            <v>王平</v>
          </cell>
          <cell r="R40" t="str">
            <v>个人</v>
          </cell>
          <cell r="S40" t="str">
            <v>140525198604066310</v>
          </cell>
          <cell r="T40" t="str">
            <v>140525198604066310</v>
          </cell>
        </row>
        <row r="40">
          <cell r="V40" t="str">
            <v>13934064902</v>
          </cell>
          <cell r="W40" t="str">
            <v>晋城市区赵树理公园无线机房</v>
          </cell>
          <cell r="X40" t="str">
            <v>转供</v>
          </cell>
          <cell r="Y40" t="str">
            <v>1个月</v>
          </cell>
          <cell r="Z40">
            <v>1.4</v>
          </cell>
        </row>
        <row r="41">
          <cell r="D41" t="str">
            <v>140202908000001109</v>
          </cell>
        </row>
        <row r="41">
          <cell r="X41" t="str">
            <v>直供</v>
          </cell>
        </row>
        <row r="42">
          <cell r="D42" t="str">
            <v>140525908000000456</v>
          </cell>
        </row>
        <row r="42">
          <cell r="X42" t="str">
            <v>直供</v>
          </cell>
        </row>
        <row r="43">
          <cell r="D43" t="str">
            <v>140202908000001123</v>
          </cell>
          <cell r="E43" t="str">
            <v>张云霞</v>
          </cell>
          <cell r="F43" t="str">
            <v>个人</v>
          </cell>
          <cell r="G43" t="str">
            <v>140502197006040541</v>
          </cell>
          <cell r="H43" t="str">
            <v>140502197006040541</v>
          </cell>
        </row>
        <row r="43">
          <cell r="J43" t="str">
            <v>15340871821</v>
          </cell>
          <cell r="K43" t="str">
            <v>晋城市区中原街协和医院无线机房</v>
          </cell>
          <cell r="L43" t="str">
            <v>银企直联</v>
          </cell>
          <cell r="M43">
            <v>8459</v>
          </cell>
          <cell r="N43">
            <v>43666</v>
          </cell>
          <cell r="O43">
            <v>44031</v>
          </cell>
        </row>
        <row r="43">
          <cell r="Q43" t="str">
            <v>张云霞</v>
          </cell>
          <cell r="R43" t="str">
            <v>个人</v>
          </cell>
          <cell r="S43" t="str">
            <v>678944792821348562</v>
          </cell>
          <cell r="T43" t="str">
            <v>678944792821348562</v>
          </cell>
        </row>
        <row r="43">
          <cell r="V43" t="str">
            <v>18535604515</v>
          </cell>
          <cell r="W43" t="str">
            <v>晋城市区中原街协和医院无线机房</v>
          </cell>
          <cell r="X43" t="str">
            <v>转供</v>
          </cell>
          <cell r="Y43" t="str">
            <v>3个月</v>
          </cell>
          <cell r="Z43">
            <v>1.5</v>
          </cell>
        </row>
        <row r="44">
          <cell r="D44" t="str">
            <v>140202908000000985</v>
          </cell>
          <cell r="E44" t="str">
            <v>胡业雄</v>
          </cell>
          <cell r="F44" t="str">
            <v>个人</v>
          </cell>
          <cell r="G44" t="str">
            <v>140502198308111514</v>
          </cell>
          <cell r="H44" t="str">
            <v>140502198308111514</v>
          </cell>
        </row>
        <row r="44">
          <cell r="J44" t="str">
            <v>17703561515</v>
          </cell>
          <cell r="K44" t="str">
            <v>晋城市区丰泽园无线机房</v>
          </cell>
          <cell r="L44" t="str">
            <v>银企直联</v>
          </cell>
          <cell r="M44" t="str">
            <v>15000.00</v>
          </cell>
          <cell r="N44" t="str">
            <v>2016-06-01</v>
          </cell>
          <cell r="O44" t="str">
            <v>2019-05-31</v>
          </cell>
        </row>
        <row r="44">
          <cell r="Q44" t="str">
            <v>泽州县三路物业有限公司</v>
          </cell>
          <cell r="R44" t="str">
            <v>一般纳税人企业</v>
          </cell>
          <cell r="S44" t="str">
            <v>91140525MA0JYB7JX9</v>
          </cell>
          <cell r="T44" t="str">
            <v>91140525MA0JYB7JX9</v>
          </cell>
          <cell r="U44" t="str">
            <v>王三路</v>
          </cell>
          <cell r="V44">
            <v>13903561887</v>
          </cell>
          <cell r="W44" t="str">
            <v>晋城市区丰泽园无线机房</v>
          </cell>
          <cell r="X44" t="str">
            <v>转供</v>
          </cell>
          <cell r="Y44" t="str">
            <v>3个月</v>
          </cell>
          <cell r="Z44">
            <v>1.1</v>
          </cell>
        </row>
        <row r="45">
          <cell r="D45" t="str">
            <v>140202908000001073</v>
          </cell>
          <cell r="E45" t="str">
            <v>王麦旺</v>
          </cell>
          <cell r="F45" t="str">
            <v>个人</v>
          </cell>
          <cell r="G45" t="str">
            <v>140502195011080514</v>
          </cell>
          <cell r="H45" t="str">
            <v>140502195011080514</v>
          </cell>
        </row>
        <row r="45">
          <cell r="J45" t="str">
            <v>13633468889</v>
          </cell>
          <cell r="K45" t="str">
            <v>晋城市区万苑村无线机房</v>
          </cell>
          <cell r="L45" t="str">
            <v>银企直联</v>
          </cell>
          <cell r="M45" t="str">
            <v>22680.00</v>
          </cell>
          <cell r="N45">
            <v>43436</v>
          </cell>
          <cell r="O45">
            <v>44531</v>
          </cell>
        </row>
        <row r="45">
          <cell r="Q45" t="str">
            <v>王麦旺</v>
          </cell>
          <cell r="R45" t="str">
            <v>个人</v>
          </cell>
          <cell r="S45" t="str">
            <v>140502195011080514</v>
          </cell>
          <cell r="T45" t="str">
            <v>140502195011080514</v>
          </cell>
        </row>
        <row r="45">
          <cell r="V45" t="str">
            <v>13633468889</v>
          </cell>
          <cell r="W45" t="str">
            <v>晋城市区万苑村无线机房</v>
          </cell>
          <cell r="X45" t="str">
            <v>转供</v>
          </cell>
          <cell r="Y45" t="str">
            <v>3个月</v>
          </cell>
          <cell r="Z45">
            <v>1.2</v>
          </cell>
        </row>
        <row r="46">
          <cell r="D46" t="str">
            <v>140202908000001089</v>
          </cell>
        </row>
        <row r="46">
          <cell r="X46" t="str">
            <v>直供</v>
          </cell>
        </row>
        <row r="47">
          <cell r="D47" t="str">
            <v>140202908000001093</v>
          </cell>
          <cell r="E47" t="str">
            <v>王惠军</v>
          </cell>
          <cell r="F47" t="str">
            <v>个人</v>
          </cell>
          <cell r="G47" t="str">
            <v>140511197711133133</v>
          </cell>
          <cell r="H47" t="str">
            <v>140511197711133133</v>
          </cell>
        </row>
        <row r="47">
          <cell r="J47" t="str">
            <v>18503568776</v>
          </cell>
          <cell r="K47" t="str">
            <v>晋城市区行政执法局无线机房</v>
          </cell>
          <cell r="L47" t="str">
            <v>银企直联</v>
          </cell>
          <cell r="M47" t="str">
            <v>43288.00</v>
          </cell>
          <cell r="N47" t="str">
            <v>2016-06-03</v>
          </cell>
          <cell r="O47" t="str">
            <v>2020-06-03</v>
          </cell>
        </row>
        <row r="47">
          <cell r="Q47" t="str">
            <v>晋城市龙灿商贸有限公司</v>
          </cell>
          <cell r="R47" t="str">
            <v>一般纳税人企业</v>
          </cell>
          <cell r="S47" t="str">
            <v>9114050077672206XP</v>
          </cell>
          <cell r="T47" t="str">
            <v>9114050077672206XP</v>
          </cell>
          <cell r="U47" t="str">
            <v>马金涛</v>
          </cell>
          <cell r="V47" t="str">
            <v>15364660666</v>
          </cell>
          <cell r="W47" t="str">
            <v>晋城市区行政执法局无线机房</v>
          </cell>
          <cell r="X47" t="str">
            <v>转供</v>
          </cell>
          <cell r="Y47" t="str">
            <v>1个月</v>
          </cell>
          <cell r="Z47">
            <v>1.5</v>
          </cell>
        </row>
        <row r="48">
          <cell r="D48" t="str">
            <v>140202908000001003</v>
          </cell>
        </row>
        <row r="48">
          <cell r="Q48" t="str">
            <v>周云利</v>
          </cell>
          <cell r="R48" t="str">
            <v>个人</v>
          </cell>
          <cell r="S48" t="str">
            <v>140502197510111048</v>
          </cell>
          <cell r="T48" t="str">
            <v>140502197510111048</v>
          </cell>
        </row>
        <row r="48">
          <cell r="V48" t="str">
            <v>18535604560</v>
          </cell>
          <cell r="W48" t="str">
            <v>晋城市区凤凰城北无线机房</v>
          </cell>
          <cell r="X48" t="str">
            <v>转供</v>
          </cell>
          <cell r="Y48" t="str">
            <v>6个月</v>
          </cell>
          <cell r="Z48">
            <v>1.5</v>
          </cell>
        </row>
        <row r="49">
          <cell r="D49" t="str">
            <v>140202908000001125</v>
          </cell>
          <cell r="E49" t="str">
            <v>晋城市华洋亚飞汽车连锁销售有限公司</v>
          </cell>
          <cell r="F49" t="str">
            <v>一般纳税人企业</v>
          </cell>
          <cell r="G49" t="str">
            <v>73933136-9</v>
          </cell>
          <cell r="H49" t="str">
            <v>73933136-9</v>
          </cell>
          <cell r="I49" t="str">
            <v>王会军</v>
          </cell>
          <cell r="J49" t="str">
            <v>13834903300</v>
          </cell>
          <cell r="K49" t="str">
            <v>晋城市区华洋汽贸无线机房</v>
          </cell>
          <cell r="L49" t="str">
            <v>银企直联</v>
          </cell>
          <cell r="M49">
            <v>132000</v>
          </cell>
          <cell r="N49">
            <v>42910</v>
          </cell>
          <cell r="O49">
            <v>44005</v>
          </cell>
        </row>
        <row r="49">
          <cell r="Q49" t="str">
            <v>晋城市华洋亚飞汽车连锁销售有限公司（电费）</v>
          </cell>
          <cell r="R49" t="str">
            <v>一般纳税人企业</v>
          </cell>
          <cell r="S49" t="str">
            <v>91140500739331369B</v>
          </cell>
          <cell r="T49" t="str">
            <v>91140500739331369B</v>
          </cell>
          <cell r="U49" t="str">
            <v>王会军</v>
          </cell>
          <cell r="V49" t="str">
            <v>18535604763</v>
          </cell>
          <cell r="W49" t="str">
            <v>晋城市区华洋汽贸无线机房</v>
          </cell>
          <cell r="X49" t="str">
            <v>转供</v>
          </cell>
          <cell r="Y49" t="str">
            <v>2个月</v>
          </cell>
          <cell r="Z49">
            <v>1.3</v>
          </cell>
        </row>
        <row r="50">
          <cell r="D50" t="str">
            <v>140202908000001187</v>
          </cell>
        </row>
        <row r="50">
          <cell r="Q50" t="str">
            <v>翟新明</v>
          </cell>
          <cell r="R50" t="str">
            <v>个人</v>
          </cell>
          <cell r="S50" t="str">
            <v>140502195902120510</v>
          </cell>
          <cell r="T50" t="str">
            <v>140502195902120510</v>
          </cell>
        </row>
        <row r="50">
          <cell r="V50" t="str">
            <v>18635631498</v>
          </cell>
          <cell r="W50" t="str">
            <v>晋城市区水泉坡无线机房</v>
          </cell>
          <cell r="X50" t="str">
            <v>转供</v>
          </cell>
          <cell r="Y50" t="str">
            <v>3个月</v>
          </cell>
          <cell r="Z50">
            <v>1.4</v>
          </cell>
        </row>
        <row r="51">
          <cell r="D51" t="str">
            <v>140202908000001118</v>
          </cell>
        </row>
        <row r="51">
          <cell r="Q51" t="str">
            <v>王萍</v>
          </cell>
          <cell r="R51" t="str">
            <v>个人</v>
          </cell>
          <cell r="S51" t="str">
            <v>140502198304114021</v>
          </cell>
          <cell r="T51" t="str">
            <v>140502198304114021</v>
          </cell>
        </row>
        <row r="51">
          <cell r="V51" t="str">
            <v>13663562226</v>
          </cell>
          <cell r="W51" t="str">
            <v>晋城市区全友家私无线机房</v>
          </cell>
          <cell r="X51" t="str">
            <v>转供</v>
          </cell>
          <cell r="Y51" t="str">
            <v>3个月</v>
          </cell>
          <cell r="Z51">
            <v>1.2</v>
          </cell>
        </row>
        <row r="52">
          <cell r="D52" t="str">
            <v>140202908000001011</v>
          </cell>
        </row>
        <row r="52">
          <cell r="X52" t="str">
            <v>直供</v>
          </cell>
        </row>
        <row r="53">
          <cell r="D53" t="str">
            <v>140202908000000994</v>
          </cell>
          <cell r="E53" t="str">
            <v>晋城市市场建设服务处</v>
          </cell>
          <cell r="F53" t="str">
            <v>事业单位机构及社会团体</v>
          </cell>
          <cell r="G53" t="str">
            <v>12140500406601690E</v>
          </cell>
          <cell r="H53" t="str">
            <v>12140500406601690E</v>
          </cell>
          <cell r="I53" t="str">
            <v>上官学军</v>
          </cell>
          <cell r="J53" t="str">
            <v>0356-3043569</v>
          </cell>
          <cell r="K53" t="str">
            <v>晋城市区商务局无线机房</v>
          </cell>
          <cell r="L53" t="str">
            <v>银企直联</v>
          </cell>
          <cell r="M53">
            <v>9000</v>
          </cell>
          <cell r="N53">
            <v>43466</v>
          </cell>
          <cell r="O53">
            <v>43830</v>
          </cell>
        </row>
        <row r="53">
          <cell r="Q53" t="str">
            <v>晋城市市场建设服务处</v>
          </cell>
          <cell r="R53" t="str">
            <v>事业单位机构及社会团体</v>
          </cell>
          <cell r="S53" t="str">
            <v>12140500406601690E</v>
          </cell>
          <cell r="T53" t="str">
            <v>12140500406601690E</v>
          </cell>
          <cell r="U53" t="str">
            <v>上官学军</v>
          </cell>
          <cell r="V53" t="str">
            <v>0356-3043569</v>
          </cell>
          <cell r="W53" t="str">
            <v>晋城市区商务局无线机房</v>
          </cell>
          <cell r="X53" t="str">
            <v>转供</v>
          </cell>
          <cell r="Y53" t="str">
            <v>1个月</v>
          </cell>
          <cell r="Z53">
            <v>1.3</v>
          </cell>
        </row>
        <row r="54">
          <cell r="D54" t="str">
            <v>140202908000000999</v>
          </cell>
          <cell r="E54" t="str">
            <v>晋城市锦华苑酒店管理有限公司</v>
          </cell>
          <cell r="F54" t="str">
            <v>一般纳税人企业</v>
          </cell>
          <cell r="G54" t="str">
            <v>78851576-2</v>
          </cell>
          <cell r="H54" t="str">
            <v>78851576-2</v>
          </cell>
          <cell r="I54" t="str">
            <v>李向东</v>
          </cell>
          <cell r="J54" t="str">
            <v>15034604006</v>
          </cell>
          <cell r="K54" t="str">
            <v>晋城市区金华大厦无线机房</v>
          </cell>
          <cell r="L54" t="str">
            <v>银企直联</v>
          </cell>
          <cell r="M54">
            <v>24000</v>
          </cell>
          <cell r="N54">
            <v>43636</v>
          </cell>
          <cell r="O54">
            <v>44366</v>
          </cell>
        </row>
        <row r="54">
          <cell r="Q54" t="str">
            <v>晋城市锦华苑酒店管理有限公司</v>
          </cell>
          <cell r="R54" t="str">
            <v>一般纳税人企业</v>
          </cell>
          <cell r="S54" t="str">
            <v>78851576-2</v>
          </cell>
          <cell r="T54" t="str">
            <v>78851576-2</v>
          </cell>
          <cell r="U54" t="str">
            <v>李向东</v>
          </cell>
          <cell r="V54" t="str">
            <v>15034604006</v>
          </cell>
          <cell r="W54" t="str">
            <v>晋城市区金华大厦无线机房</v>
          </cell>
          <cell r="X54" t="str">
            <v>转供</v>
          </cell>
          <cell r="Y54" t="str">
            <v>3个月</v>
          </cell>
          <cell r="Z54">
            <v>1</v>
          </cell>
        </row>
        <row r="55">
          <cell r="D55" t="str">
            <v>140202908000001183</v>
          </cell>
          <cell r="E55" t="str">
            <v>邱士杰</v>
          </cell>
          <cell r="F55" t="str">
            <v>个人</v>
          </cell>
          <cell r="G55" t="str">
            <v>140502197712283030</v>
          </cell>
          <cell r="H55" t="str">
            <v>140502197712283030</v>
          </cell>
        </row>
        <row r="55">
          <cell r="J55" t="str">
            <v>18803568806</v>
          </cell>
          <cell r="K55" t="str">
            <v>晋城市区佳艺影视无线机房</v>
          </cell>
          <cell r="L55" t="str">
            <v>银企直联</v>
          </cell>
          <cell r="M55">
            <v>8000</v>
          </cell>
          <cell r="N55">
            <v>42917</v>
          </cell>
          <cell r="O55" t="str">
            <v>2019-06-30</v>
          </cell>
        </row>
        <row r="55">
          <cell r="Q55" t="str">
            <v>邱士杰</v>
          </cell>
          <cell r="R55" t="str">
            <v>个人</v>
          </cell>
          <cell r="S55" t="str">
            <v>140502197712283030</v>
          </cell>
          <cell r="T55" t="str">
            <v>140502197712283030</v>
          </cell>
        </row>
        <row r="55">
          <cell r="V55" t="str">
            <v>18803568806</v>
          </cell>
          <cell r="W55" t="str">
            <v>晋城市区佳艺影视无线机房</v>
          </cell>
          <cell r="X55" t="str">
            <v>转供</v>
          </cell>
          <cell r="Y55" t="str">
            <v>3个月</v>
          </cell>
          <cell r="Z55">
            <v>1.3</v>
          </cell>
        </row>
        <row r="56">
          <cell r="D56" t="str">
            <v>140202908000001186</v>
          </cell>
        </row>
        <row r="56">
          <cell r="X56" t="str">
            <v>直供</v>
          </cell>
        </row>
        <row r="57">
          <cell r="D57" t="str">
            <v>140202908000001119</v>
          </cell>
        </row>
        <row r="57">
          <cell r="Q57" t="str">
            <v>翟新明</v>
          </cell>
          <cell r="R57" t="str">
            <v>个人</v>
          </cell>
          <cell r="S57" t="str">
            <v>140502195902120516</v>
          </cell>
          <cell r="T57" t="str">
            <v>140502195902120516</v>
          </cell>
        </row>
        <row r="57">
          <cell r="V57" t="str">
            <v>18635631498</v>
          </cell>
          <cell r="W57" t="str">
            <v>晋城市区百丽园无线机房</v>
          </cell>
          <cell r="X57" t="str">
            <v>转供</v>
          </cell>
          <cell r="Y57" t="str">
            <v>3个月</v>
          </cell>
          <cell r="Z57">
            <v>1.4</v>
          </cell>
        </row>
        <row r="58">
          <cell r="D58" t="str">
            <v>140525908000000578</v>
          </cell>
          <cell r="E58" t="str">
            <v>山西晋城经济开发区二圣头社区居民委员会</v>
          </cell>
          <cell r="F58" t="str">
            <v>事业单位机构及社会团体</v>
          </cell>
          <cell r="G58" t="str">
            <v>50610326-9</v>
          </cell>
          <cell r="H58" t="str">
            <v>50610326-9</v>
          </cell>
          <cell r="I58" t="str">
            <v>张红军</v>
          </cell>
          <cell r="J58" t="str">
            <v>13363466663</v>
          </cell>
          <cell r="K58" t="str">
            <v>JCCQ二圣头村南FHW(晋城泽州二圣头无线机房</v>
          </cell>
          <cell r="L58" t="str">
            <v>银企直联</v>
          </cell>
          <cell r="M58" t="str">
            <v>31722.00</v>
          </cell>
          <cell r="N58" t="str">
            <v>2016-04-30</v>
          </cell>
          <cell r="O58" t="str">
            <v>2019-04-29</v>
          </cell>
        </row>
        <row r="58">
          <cell r="X58" t="str">
            <v>直供</v>
          </cell>
        </row>
        <row r="59">
          <cell r="D59" t="str">
            <v>140202908000001025</v>
          </cell>
          <cell r="E59" t="str">
            <v>张云霞</v>
          </cell>
          <cell r="F59" t="str">
            <v>个人</v>
          </cell>
          <cell r="G59" t="str">
            <v>140502197006040541</v>
          </cell>
          <cell r="H59" t="str">
            <v>140502197006040541</v>
          </cell>
        </row>
        <row r="59">
          <cell r="J59" t="str">
            <v>15340871821</v>
          </cell>
          <cell r="K59" t="str">
            <v>晋城市区上上布艺无线机房</v>
          </cell>
          <cell r="L59" t="str">
            <v>银企直联</v>
          </cell>
          <cell r="M59" t="str">
            <v>94345.00</v>
          </cell>
          <cell r="N59" t="str">
            <v>2015-11-01</v>
          </cell>
          <cell r="O59" t="str">
            <v>2020-10-31</v>
          </cell>
        </row>
        <row r="59">
          <cell r="Q59" t="str">
            <v>张云霞</v>
          </cell>
          <cell r="R59" t="str">
            <v>个人</v>
          </cell>
          <cell r="S59" t="str">
            <v>140502197006040541</v>
          </cell>
          <cell r="T59" t="str">
            <v>140502197006040541</v>
          </cell>
        </row>
        <row r="59">
          <cell r="V59" t="str">
            <v>15340871821</v>
          </cell>
          <cell r="W59" t="str">
            <v>晋城市区上上布艺无线机房</v>
          </cell>
          <cell r="X59" t="str">
            <v>转供</v>
          </cell>
          <cell r="Y59" t="str">
            <v>6个月</v>
          </cell>
          <cell r="Z59">
            <v>1.5</v>
          </cell>
        </row>
        <row r="60">
          <cell r="D60" t="str">
            <v>140202908000001030</v>
          </cell>
          <cell r="E60" t="str">
            <v>山西省晋城市百货纺织品有限公司</v>
          </cell>
          <cell r="F60" t="str">
            <v>一般纳税人企业</v>
          </cell>
          <cell r="G60" t="str">
            <v>140500100001016</v>
          </cell>
          <cell r="H60" t="str">
            <v>140500100001016</v>
          </cell>
          <cell r="I60" t="str">
            <v>高重庆</v>
          </cell>
          <cell r="J60" t="str">
            <v>2196427</v>
          </cell>
          <cell r="K60" t="str">
            <v>晋城市区百纺小区无线机房</v>
          </cell>
          <cell r="L60" t="str">
            <v>银企直联</v>
          </cell>
          <cell r="M60" t="str">
            <v>14804.00</v>
          </cell>
          <cell r="N60">
            <v>43601</v>
          </cell>
          <cell r="O60">
            <v>43966</v>
          </cell>
        </row>
        <row r="60">
          <cell r="Q60" t="str">
            <v>山西省晋城市百货纺织品有限公司</v>
          </cell>
          <cell r="R60" t="str">
            <v>一般纳税人企业</v>
          </cell>
          <cell r="S60" t="str">
            <v>140500100001016</v>
          </cell>
          <cell r="T60" t="str">
            <v>140500100001016</v>
          </cell>
          <cell r="U60" t="str">
            <v>高重庆</v>
          </cell>
          <cell r="V60">
            <v>2196427</v>
          </cell>
          <cell r="W60" t="str">
            <v>晋城市区百纺小区无线机房</v>
          </cell>
          <cell r="X60" t="str">
            <v>转供</v>
          </cell>
          <cell r="Y60" t="str">
            <v>2个月</v>
          </cell>
          <cell r="Z60">
            <v>1.45</v>
          </cell>
        </row>
        <row r="61">
          <cell r="D61" t="str">
            <v>140202908000000925</v>
          </cell>
        </row>
        <row r="61">
          <cell r="X61" t="str">
            <v>直供</v>
          </cell>
        </row>
        <row r="62">
          <cell r="D62" t="str">
            <v>140525908000000325</v>
          </cell>
        </row>
        <row r="62">
          <cell r="X62" t="str">
            <v>直供</v>
          </cell>
        </row>
        <row r="63">
          <cell r="D63" t="str">
            <v>140525908000000326</v>
          </cell>
        </row>
        <row r="63">
          <cell r="J63" t="str">
            <v>15203567158</v>
          </cell>
          <cell r="K63" t="str">
            <v>晋城泽州东武匠无线机房</v>
          </cell>
          <cell r="L63" t="str">
            <v>银企直联</v>
          </cell>
          <cell r="M63" t="str">
            <v>1000.68</v>
          </cell>
        </row>
        <row r="63">
          <cell r="X63" t="str">
            <v>直供</v>
          </cell>
        </row>
        <row r="64">
          <cell r="D64" t="str">
            <v>140525908000000327</v>
          </cell>
        </row>
        <row r="64">
          <cell r="J64" t="str">
            <v>15203567158</v>
          </cell>
          <cell r="K64" t="str">
            <v>YD晋城城区洞头无线机房</v>
          </cell>
          <cell r="L64" t="str">
            <v>银企直联</v>
          </cell>
          <cell r="M64" t="str">
            <v>10005.48</v>
          </cell>
        </row>
        <row r="64">
          <cell r="X64" t="str">
            <v>直供</v>
          </cell>
        </row>
        <row r="65">
          <cell r="D65" t="str">
            <v>140202908000000929</v>
          </cell>
        </row>
        <row r="65">
          <cell r="X65" t="str">
            <v>直供</v>
          </cell>
        </row>
        <row r="66">
          <cell r="D66" t="str">
            <v>140202908000000921</v>
          </cell>
        </row>
        <row r="66">
          <cell r="X66" t="str">
            <v>直供</v>
          </cell>
        </row>
        <row r="67">
          <cell r="D67" t="str">
            <v>140202908000000922</v>
          </cell>
          <cell r="E67" t="str">
            <v>晋城市物贸大厦有限责任公司</v>
          </cell>
          <cell r="F67" t="str">
            <v>一般纳税人企业</v>
          </cell>
          <cell r="G67" t="str">
            <v>911405007435494759</v>
          </cell>
          <cell r="H67" t="str">
            <v>911405007435494759</v>
          </cell>
          <cell r="I67" t="str">
            <v>赵云智</v>
          </cell>
          <cell r="J67" t="str">
            <v>18635668220</v>
          </cell>
          <cell r="K67" t="str">
            <v>晋城市区泽州公园博物馆无线机房-2</v>
          </cell>
          <cell r="L67" t="str">
            <v>银企直联</v>
          </cell>
          <cell r="M67">
            <v>15000</v>
          </cell>
          <cell r="N67">
            <v>43490</v>
          </cell>
          <cell r="O67">
            <v>43854</v>
          </cell>
        </row>
        <row r="67">
          <cell r="Q67" t="str">
            <v>张建芬</v>
          </cell>
          <cell r="R67" t="str">
            <v>个人</v>
          </cell>
          <cell r="S67" t="str">
            <v>140429197707025648</v>
          </cell>
          <cell r="T67" t="str">
            <v>140429197707025648</v>
          </cell>
        </row>
        <row r="67">
          <cell r="V67" t="str">
            <v>18535604565</v>
          </cell>
          <cell r="W67" t="str">
            <v>晋城市区泽州公园博物馆无线机房-2</v>
          </cell>
          <cell r="X67" t="str">
            <v>转供</v>
          </cell>
          <cell r="Y67" t="str">
            <v>3个月</v>
          </cell>
          <cell r="Z67">
            <v>1.2</v>
          </cell>
        </row>
        <row r="68">
          <cell r="D68" t="str">
            <v>140202908000000934</v>
          </cell>
        </row>
        <row r="68">
          <cell r="X68" t="str">
            <v>直供</v>
          </cell>
        </row>
        <row r="69">
          <cell r="D69" t="str">
            <v>140202908000000937</v>
          </cell>
        </row>
        <row r="69">
          <cell r="X69" t="str">
            <v>直供</v>
          </cell>
        </row>
        <row r="70">
          <cell r="D70" t="str">
            <v>140202908000000938</v>
          </cell>
        </row>
        <row r="70">
          <cell r="X70" t="str">
            <v>直供</v>
          </cell>
        </row>
        <row r="71">
          <cell r="D71" t="str">
            <v>140202908000000951</v>
          </cell>
        </row>
        <row r="71">
          <cell r="X71" t="str">
            <v>直供</v>
          </cell>
        </row>
        <row r="72">
          <cell r="D72" t="str">
            <v>140202908000000955</v>
          </cell>
        </row>
        <row r="72">
          <cell r="X72" t="str">
            <v>直供</v>
          </cell>
        </row>
        <row r="73">
          <cell r="D73" t="str">
            <v>140202908000000957</v>
          </cell>
          <cell r="E73" t="str">
            <v>晋城市城区钟家庄街道办事处河东社区居民委员会</v>
          </cell>
          <cell r="F73" t="str">
            <v>事业单位机构及社会团体</v>
          </cell>
          <cell r="G73" t="str">
            <v>73192129-2</v>
          </cell>
          <cell r="H73" t="str">
            <v>73192129-2</v>
          </cell>
          <cell r="I73" t="str">
            <v>李海刚</v>
          </cell>
          <cell r="J73" t="str">
            <v>13633560056</v>
          </cell>
          <cell r="K73" t="str">
            <v>晋城市区泽南河东无线机房</v>
          </cell>
          <cell r="L73" t="str">
            <v>银企直联</v>
          </cell>
          <cell r="M73" t="str">
            <v>22000.00</v>
          </cell>
          <cell r="N73" t="str">
            <v>2018-11-01</v>
          </cell>
          <cell r="O73" t="str">
            <v>2019-10-31</v>
          </cell>
        </row>
        <row r="73">
          <cell r="X73" t="str">
            <v>直供</v>
          </cell>
        </row>
        <row r="74">
          <cell r="D74" t="str">
            <v>140202908000000974</v>
          </cell>
          <cell r="E74" t="str">
            <v>晋城市华洋亚飞汽车连锁销售有限公司</v>
          </cell>
          <cell r="F74" t="str">
            <v>一般纳税人企业</v>
          </cell>
          <cell r="G74" t="str">
            <v>73933136-9</v>
          </cell>
          <cell r="H74" t="str">
            <v>73933136-9</v>
          </cell>
          <cell r="I74" t="str">
            <v>王会军</v>
          </cell>
          <cell r="J74" t="str">
            <v>13834903300</v>
          </cell>
          <cell r="K74" t="str">
            <v>JCCQ华洋宏站HW</v>
          </cell>
          <cell r="L74" t="str">
            <v>银企直联</v>
          </cell>
          <cell r="M74">
            <v>65010</v>
          </cell>
          <cell r="N74">
            <v>42851</v>
          </cell>
          <cell r="O74">
            <v>43946</v>
          </cell>
        </row>
        <row r="74">
          <cell r="Q74" t="str">
            <v>晋城市华洋亚飞汽车连锁销售有限公司（电费）</v>
          </cell>
          <cell r="R74" t="str">
            <v>一般纳税人企业</v>
          </cell>
          <cell r="S74" t="str">
            <v>91140000110014542</v>
          </cell>
          <cell r="T74" t="str">
            <v>91140000110014542</v>
          </cell>
          <cell r="U74" t="str">
            <v>王会军</v>
          </cell>
          <cell r="V74" t="str">
            <v>13834903300</v>
          </cell>
          <cell r="W74" t="str">
            <v>JCCQ华洋宏站HW</v>
          </cell>
          <cell r="X74" t="str">
            <v>转供</v>
          </cell>
          <cell r="Y74" t="str">
            <v>2个月</v>
          </cell>
          <cell r="Z74">
            <v>1.3</v>
          </cell>
        </row>
        <row r="75">
          <cell r="D75" t="str">
            <v>140202908000000975</v>
          </cell>
          <cell r="E75" t="str">
            <v>晋城市城区鸣凤宾馆</v>
          </cell>
          <cell r="F75" t="str">
            <v>一般纳税人企业</v>
          </cell>
          <cell r="G75" t="str">
            <v>140502196202180571</v>
          </cell>
          <cell r="H75" t="str">
            <v>140502196202180571</v>
          </cell>
          <cell r="I75" t="str">
            <v>张建义</v>
          </cell>
          <cell r="J75" t="str">
            <v>13509769006</v>
          </cell>
          <cell r="K75" t="str">
            <v>JCCQ汽车公司HW</v>
          </cell>
          <cell r="L75" t="str">
            <v>银企直联</v>
          </cell>
          <cell r="M75" t="str">
            <v>71700.00</v>
          </cell>
          <cell r="N75">
            <v>43374</v>
          </cell>
          <cell r="O75">
            <v>44469</v>
          </cell>
        </row>
        <row r="75">
          <cell r="Q75" t="str">
            <v>晋城市城区鸣凤宾馆</v>
          </cell>
          <cell r="R75" t="str">
            <v>一般纳税人企业</v>
          </cell>
          <cell r="S75" t="str">
            <v>91140000110014542</v>
          </cell>
          <cell r="T75" t="str">
            <v>91140000110014542</v>
          </cell>
          <cell r="U75" t="str">
            <v>张建义</v>
          </cell>
          <cell r="V75" t="str">
            <v>13509769006</v>
          </cell>
          <cell r="W75" t="str">
            <v>JCCQ汽车公司HW</v>
          </cell>
          <cell r="X75" t="str">
            <v>转供</v>
          </cell>
          <cell r="Y75" t="str">
            <v>2个月</v>
          </cell>
          <cell r="Z75">
            <v>1</v>
          </cell>
        </row>
        <row r="76">
          <cell r="D76" t="str">
            <v>140202908000000983</v>
          </cell>
          <cell r="E76" t="str">
            <v>晋城市资产经营管理中心</v>
          </cell>
          <cell r="F76" t="str">
            <v>一般纳税人企业</v>
          </cell>
          <cell r="G76" t="str">
            <v>33297185-2</v>
          </cell>
          <cell r="H76" t="str">
            <v>33297185-2</v>
          </cell>
          <cell r="I76" t="str">
            <v>李强</v>
          </cell>
          <cell r="J76" t="str">
            <v>3051504</v>
          </cell>
          <cell r="K76" t="str">
            <v>JCCQ信托HW</v>
          </cell>
          <cell r="L76" t="str">
            <v>银企直联</v>
          </cell>
          <cell r="M76">
            <v>10574</v>
          </cell>
          <cell r="N76">
            <v>43595</v>
          </cell>
          <cell r="O76">
            <v>43960</v>
          </cell>
        </row>
        <row r="76">
          <cell r="Q76" t="str">
            <v>晋城市资产经营管理中心</v>
          </cell>
          <cell r="R76" t="str">
            <v>一般纳税人企业</v>
          </cell>
          <cell r="S76" t="str">
            <v>91140000110014542</v>
          </cell>
          <cell r="T76" t="str">
            <v>91140000110014542</v>
          </cell>
          <cell r="U76" t="str">
            <v>李强</v>
          </cell>
          <cell r="V76" t="str">
            <v>3051504</v>
          </cell>
          <cell r="W76" t="str">
            <v>JCCQ信托HW</v>
          </cell>
          <cell r="X76" t="str">
            <v>转供</v>
          </cell>
          <cell r="Y76" t="str">
            <v>3个月</v>
          </cell>
          <cell r="Z76">
            <v>1</v>
          </cell>
        </row>
        <row r="77">
          <cell r="D77" t="str">
            <v>140202908000000972</v>
          </cell>
          <cell r="E77" t="str">
            <v>时月凤</v>
          </cell>
          <cell r="F77" t="str">
            <v>个人</v>
          </cell>
          <cell r="G77" t="str">
            <v>140502194108180525</v>
          </cell>
          <cell r="H77" t="str">
            <v>140502194108180525</v>
          </cell>
        </row>
        <row r="77">
          <cell r="J77" t="str">
            <v>13903569655</v>
          </cell>
          <cell r="K77" t="str">
            <v>JCCQ水泉坡HW</v>
          </cell>
          <cell r="L77" t="str">
            <v>银企直联</v>
          </cell>
          <cell r="M77">
            <v>17200</v>
          </cell>
          <cell r="N77">
            <v>43574</v>
          </cell>
          <cell r="O77">
            <v>43939</v>
          </cell>
        </row>
        <row r="77">
          <cell r="Q77" t="str">
            <v>晋城市城区南街街道办事处金华社区居民委员会</v>
          </cell>
          <cell r="R77" t="str">
            <v>一般纳税人企业</v>
          </cell>
          <cell r="S77" t="str">
            <v>91140000110014542</v>
          </cell>
          <cell r="T77" t="str">
            <v>91140000110014542</v>
          </cell>
          <cell r="U77" t="str">
            <v>司天成</v>
          </cell>
          <cell r="V77" t="str">
            <v>13903569655</v>
          </cell>
          <cell r="W77" t="str">
            <v>JCCQ水泉坡HW</v>
          </cell>
          <cell r="X77" t="str">
            <v>转供</v>
          </cell>
          <cell r="Y77" t="str">
            <v>1个月</v>
          </cell>
          <cell r="Z77">
            <v>1.2</v>
          </cell>
        </row>
        <row r="78">
          <cell r="D78" t="str">
            <v>140202908000000871</v>
          </cell>
          <cell r="E78" t="str">
            <v>晋城市城区富丽莱大酒店</v>
          </cell>
          <cell r="F78" t="str">
            <v>一般纳税人企业</v>
          </cell>
          <cell r="G78" t="str">
            <v>72464640-5</v>
          </cell>
          <cell r="H78" t="str">
            <v>72464640-5</v>
          </cell>
          <cell r="I78" t="str">
            <v>王建军</v>
          </cell>
          <cell r="J78" t="str">
            <v>13835604521</v>
          </cell>
          <cell r="K78" t="str">
            <v>JCCQ富丽莱HW</v>
          </cell>
          <cell r="L78" t="str">
            <v>银企直联</v>
          </cell>
          <cell r="M78" t="str">
            <v>90000.00</v>
          </cell>
          <cell r="N78" t="str">
            <v>2017-11-20</v>
          </cell>
          <cell r="O78" t="str">
            <v>2020-11-19</v>
          </cell>
        </row>
        <row r="78">
          <cell r="Q78" t="str">
            <v>晋城市城区富丽莱大酒店</v>
          </cell>
          <cell r="R78" t="str">
            <v>一般纳税人企业</v>
          </cell>
          <cell r="S78" t="str">
            <v>72464640-5</v>
          </cell>
          <cell r="T78" t="str">
            <v>72464640-5</v>
          </cell>
          <cell r="U78" t="str">
            <v>王建军</v>
          </cell>
          <cell r="V78" t="str">
            <v>13835604521</v>
          </cell>
          <cell r="W78" t="str">
            <v>JCCQ富丽莱HW</v>
          </cell>
          <cell r="X78" t="str">
            <v>转供</v>
          </cell>
          <cell r="Y78" t="str">
            <v>2个月</v>
          </cell>
          <cell r="Z78">
            <v>1.3</v>
          </cell>
        </row>
        <row r="79">
          <cell r="D79" t="str">
            <v>140202908000000877</v>
          </cell>
          <cell r="E79" t="str">
            <v>秦静霞</v>
          </cell>
          <cell r="F79" t="str">
            <v>个人</v>
          </cell>
          <cell r="G79" t="str">
            <v>140502197110279560</v>
          </cell>
          <cell r="H79" t="str">
            <v>140502197110279560</v>
          </cell>
        </row>
        <row r="79">
          <cell r="J79" t="str">
            <v>13593334949</v>
          </cell>
          <cell r="K79" t="str">
            <v>JCCQ回军HW</v>
          </cell>
          <cell r="L79" t="str">
            <v>银企直联</v>
          </cell>
          <cell r="M79">
            <v>49098</v>
          </cell>
          <cell r="N79">
            <v>43064</v>
          </cell>
          <cell r="O79">
            <v>43793</v>
          </cell>
        </row>
        <row r="79">
          <cell r="X79" t="str">
            <v>直供</v>
          </cell>
        </row>
        <row r="80">
          <cell r="D80" t="str">
            <v>140202908000000878</v>
          </cell>
          <cell r="E80" t="str">
            <v>晋城市市场建设服务处</v>
          </cell>
          <cell r="F80" t="str">
            <v>一般纳税人企业</v>
          </cell>
          <cell r="G80" t="str">
            <v>12140500406601690E</v>
          </cell>
          <cell r="H80" t="str">
            <v>12140500406601690E</v>
          </cell>
          <cell r="I80" t="str">
            <v>上官学军</v>
          </cell>
          <cell r="J80" t="str">
            <v>0356-3043569</v>
          </cell>
          <cell r="K80" t="str">
            <v>JCCQ商务局HW</v>
          </cell>
          <cell r="L80" t="str">
            <v>银企直联</v>
          </cell>
          <cell r="M80" t="str">
            <v>10000.00</v>
          </cell>
          <cell r="N80" t="str">
            <v>2019-01-01</v>
          </cell>
          <cell r="O80" t="str">
            <v>2019-12-31</v>
          </cell>
        </row>
        <row r="80">
          <cell r="Q80" t="str">
            <v>晋城市市场建设服务处</v>
          </cell>
          <cell r="R80" t="str">
            <v>一般纳税人企业</v>
          </cell>
          <cell r="S80" t="str">
            <v>12140500406601690E</v>
          </cell>
          <cell r="T80" t="str">
            <v>12140500406601690E</v>
          </cell>
          <cell r="U80" t="str">
            <v>上官学军</v>
          </cell>
          <cell r="V80" t="str">
            <v>0356-3043569</v>
          </cell>
          <cell r="W80" t="str">
            <v>JCCQ商务局HW</v>
          </cell>
          <cell r="X80" t="str">
            <v>转供</v>
          </cell>
          <cell r="Y80" t="str">
            <v>2个月</v>
          </cell>
          <cell r="Z80">
            <v>1.3</v>
          </cell>
        </row>
        <row r="81">
          <cell r="D81" t="str">
            <v>140202908000000879</v>
          </cell>
          <cell r="E81" t="str">
            <v>山西晋城国家粮食储备库</v>
          </cell>
          <cell r="F81" t="str">
            <v>一般纳税人企业</v>
          </cell>
          <cell r="G81" t="str">
            <v>911405007136313637</v>
          </cell>
          <cell r="H81" t="str">
            <v>911405007136313637</v>
          </cell>
          <cell r="I81" t="str">
            <v>申晋予</v>
          </cell>
          <cell r="J81" t="str">
            <v>13835628567</v>
          </cell>
          <cell r="K81" t="str">
            <v>JCCQ南大库HW</v>
          </cell>
          <cell r="L81" t="str">
            <v>银企直联</v>
          </cell>
          <cell r="M81">
            <v>15890</v>
          </cell>
          <cell r="N81">
            <v>43344</v>
          </cell>
          <cell r="O81">
            <v>43708</v>
          </cell>
        </row>
        <row r="81">
          <cell r="Q81" t="str">
            <v>白玲飞</v>
          </cell>
          <cell r="R81" t="str">
            <v>个人</v>
          </cell>
          <cell r="S81" t="str">
            <v>91140000110014542</v>
          </cell>
          <cell r="T81" t="str">
            <v>91140000110014542</v>
          </cell>
        </row>
        <row r="81">
          <cell r="V81" t="str">
            <v>18803521150</v>
          </cell>
          <cell r="W81" t="str">
            <v>JCCQ南大库HW</v>
          </cell>
          <cell r="X81" t="str">
            <v>转供</v>
          </cell>
          <cell r="Y81" t="str">
            <v>3个月</v>
          </cell>
          <cell r="Z81">
            <v>1.3</v>
          </cell>
        </row>
        <row r="82">
          <cell r="D82" t="str">
            <v>140202908000000891</v>
          </cell>
          <cell r="E82" t="str">
            <v>山西长晋高速公路有限责任公司</v>
          </cell>
          <cell r="F82" t="str">
            <v>一般纳税人企业</v>
          </cell>
          <cell r="G82" t="str">
            <v>73190971-X</v>
          </cell>
          <cell r="H82" t="str">
            <v>73190971-X</v>
          </cell>
          <cell r="I82" t="str">
            <v>刘宏武</v>
          </cell>
          <cell r="J82" t="str">
            <v>13834069034</v>
          </cell>
          <cell r="K82" t="str">
            <v>JCCQ晋阳高速路口HW</v>
          </cell>
          <cell r="L82" t="str">
            <v>银企直联</v>
          </cell>
          <cell r="M82" t="str">
            <v>62000.00</v>
          </cell>
          <cell r="N82" t="str">
            <v>2017-04-20</v>
          </cell>
          <cell r="O82" t="str">
            <v>2019-04-19</v>
          </cell>
        </row>
        <row r="82">
          <cell r="X82" t="str">
            <v>直供</v>
          </cell>
        </row>
        <row r="83">
          <cell r="D83" t="str">
            <v>140202908000000835</v>
          </cell>
        </row>
        <row r="83">
          <cell r="X83" t="str">
            <v>直供</v>
          </cell>
        </row>
        <row r="84">
          <cell r="D84" t="str">
            <v>140202908000000804</v>
          </cell>
        </row>
        <row r="84">
          <cell r="Q84" t="str">
            <v>海纳通讯技术有限公司</v>
          </cell>
          <cell r="R84" t="str">
            <v>一般纳税人企业</v>
          </cell>
          <cell r="S84" t="str">
            <v>91140700781023191C</v>
          </cell>
          <cell r="T84" t="str">
            <v>91140700781023191C</v>
          </cell>
          <cell r="U84" t="str">
            <v>陶海滨</v>
          </cell>
          <cell r="V84">
            <v>15903565151</v>
          </cell>
          <cell r="W84" t="str">
            <v>JCCQ第三人民医院FHW</v>
          </cell>
          <cell r="X84" t="str">
            <v>转供</v>
          </cell>
          <cell r="Y84" t="str">
            <v>12个月</v>
          </cell>
          <cell r="Z84">
            <v>1.2</v>
          </cell>
        </row>
        <row r="85">
          <cell r="D85" t="str">
            <v>140202908000000812</v>
          </cell>
          <cell r="E85" t="str">
            <v>晋城市城区西上庄街道办事处叶家河村村民委员会</v>
          </cell>
          <cell r="F85" t="str">
            <v>事业单位机构及社会团体</v>
          </cell>
          <cell r="G85" t="str">
            <v>79422964-X</v>
          </cell>
          <cell r="H85" t="str">
            <v>79422964-X</v>
          </cell>
          <cell r="I85" t="str">
            <v>叶文兵</v>
          </cell>
          <cell r="J85" t="str">
            <v>13509769493</v>
          </cell>
          <cell r="K85" t="str">
            <v>JCCQ叶家河村委FHW</v>
          </cell>
          <cell r="L85" t="str">
            <v>银企直联</v>
          </cell>
          <cell r="M85" t="str">
            <v>19500.00</v>
          </cell>
          <cell r="N85" t="str">
            <v>2018-01-01</v>
          </cell>
          <cell r="O85" t="str">
            <v>2020-12-31</v>
          </cell>
        </row>
        <row r="85">
          <cell r="X85" t="str">
            <v>直供</v>
          </cell>
        </row>
        <row r="86">
          <cell r="D86" t="str">
            <v>140202908000000816</v>
          </cell>
          <cell r="E86" t="str">
            <v>宋秋旺</v>
          </cell>
          <cell r="F86" t="str">
            <v>个人</v>
          </cell>
          <cell r="G86" t="str">
            <v>140502196111280518</v>
          </cell>
          <cell r="H86" t="str">
            <v>140502196111280518</v>
          </cell>
        </row>
        <row r="86">
          <cell r="J86" t="str">
            <v>13935616585</v>
          </cell>
          <cell r="K86" t="str">
            <v>JCCQ泰昌社区FHW</v>
          </cell>
          <cell r="L86" t="str">
            <v>银企直联</v>
          </cell>
          <cell r="M86" t="str">
            <v>25680.00</v>
          </cell>
          <cell r="N86" t="str">
            <v>2018-06-20</v>
          </cell>
          <cell r="O86" t="str">
            <v>2021-06-19</v>
          </cell>
        </row>
        <row r="86">
          <cell r="Q86" t="str">
            <v>宋秋旺</v>
          </cell>
          <cell r="R86" t="str">
            <v>个人</v>
          </cell>
          <cell r="S86" t="str">
            <v>140502196111280518</v>
          </cell>
          <cell r="T86" t="str">
            <v>140502196111280518</v>
          </cell>
        </row>
        <row r="86">
          <cell r="V86" t="str">
            <v>13935616585</v>
          </cell>
          <cell r="W86" t="str">
            <v>JCCQ泰昌社区FHW</v>
          </cell>
          <cell r="X86" t="str">
            <v>转供</v>
          </cell>
          <cell r="Y86" t="str">
            <v>12个月</v>
          </cell>
          <cell r="Z86" t="str">
            <v>包干</v>
          </cell>
        </row>
        <row r="87">
          <cell r="D87" t="str">
            <v>140202908000000821</v>
          </cell>
        </row>
        <row r="87">
          <cell r="X87" t="str">
            <v>直供</v>
          </cell>
        </row>
        <row r="88">
          <cell r="D88" t="str">
            <v>140202908000000827</v>
          </cell>
          <cell r="E88" t="str">
            <v>张花桃</v>
          </cell>
          <cell r="F88" t="str">
            <v>个人</v>
          </cell>
          <cell r="G88" t="str">
            <v>140511197312021628</v>
          </cell>
          <cell r="H88" t="str">
            <v>140511197312021628</v>
          </cell>
        </row>
        <row r="88">
          <cell r="J88">
            <v>15703562999</v>
          </cell>
          <cell r="K88" t="str">
            <v>JCCQ劳保中心北张花桃FHW</v>
          </cell>
          <cell r="L88" t="str">
            <v>银企直联</v>
          </cell>
          <cell r="M88">
            <v>37839</v>
          </cell>
          <cell r="N88">
            <v>43676</v>
          </cell>
          <cell r="O88">
            <v>44770</v>
          </cell>
        </row>
        <row r="88">
          <cell r="Q88" t="str">
            <v>张花桃</v>
          </cell>
          <cell r="R88" t="str">
            <v>个人</v>
          </cell>
          <cell r="S88" t="str">
            <v>140511197312021628</v>
          </cell>
          <cell r="T88" t="str">
            <v>140511197312021628</v>
          </cell>
        </row>
        <row r="88">
          <cell r="V88">
            <v>15703562999</v>
          </cell>
          <cell r="W88" t="str">
            <v>JCCQ劳保中心北张花桃FHW</v>
          </cell>
          <cell r="X88" t="str">
            <v>转供</v>
          </cell>
          <cell r="Y88" t="str">
            <v>12个月</v>
          </cell>
          <cell r="Z88">
            <v>1.5</v>
          </cell>
        </row>
        <row r="89">
          <cell r="D89" t="str">
            <v>140202908000000760</v>
          </cell>
          <cell r="E89" t="str">
            <v>晋城市城区水利抗旱服务队</v>
          </cell>
          <cell r="F89" t="str">
            <v>事业单位机构及社会团体</v>
          </cell>
          <cell r="G89" t="str">
            <v>121405024066405771</v>
          </cell>
          <cell r="H89" t="str">
            <v>121405024066405771</v>
          </cell>
          <cell r="I89" t="str">
            <v>李继平</v>
          </cell>
          <cell r="J89" t="str">
            <v>15303562627</v>
          </cell>
          <cell r="K89" t="str">
            <v>JCCQ西上庄乡庞圪塔FHW</v>
          </cell>
          <cell r="L89" t="str">
            <v>银企直联</v>
          </cell>
          <cell r="M89">
            <v>39000</v>
          </cell>
          <cell r="N89">
            <v>43466</v>
          </cell>
          <cell r="O89">
            <v>44561</v>
          </cell>
        </row>
        <row r="89">
          <cell r="X89" t="str">
            <v>直供</v>
          </cell>
        </row>
        <row r="90">
          <cell r="D90" t="str">
            <v>140202908000000836</v>
          </cell>
          <cell r="E90" t="str">
            <v>晋城市武术协会</v>
          </cell>
          <cell r="F90" t="str">
            <v>一般纳税人企业</v>
          </cell>
          <cell r="G90" t="str">
            <v>51140500783267771K</v>
          </cell>
          <cell r="H90" t="str">
            <v>51140500783267771K</v>
          </cell>
          <cell r="I90" t="str">
            <v>张建忠</v>
          </cell>
          <cell r="J90" t="str">
            <v>17835642999</v>
          </cell>
          <cell r="K90" t="str">
            <v>JCCQ文峰社区武术学校FHW</v>
          </cell>
          <cell r="L90" t="str">
            <v>银企直联</v>
          </cell>
          <cell r="M90" t="str">
            <v>63378.00</v>
          </cell>
          <cell r="N90" t="str">
            <v>2016-05-16</v>
          </cell>
          <cell r="O90" t="str">
            <v>2019-05-15</v>
          </cell>
        </row>
        <row r="90">
          <cell r="Q90" t="str">
            <v>晋城市武术协会</v>
          </cell>
          <cell r="R90" t="str">
            <v>一般纳税人企业</v>
          </cell>
          <cell r="S90" t="str">
            <v>91140000110014542</v>
          </cell>
          <cell r="T90" t="str">
            <v>91140000110014542</v>
          </cell>
          <cell r="U90" t="str">
            <v>张建忠</v>
          </cell>
          <cell r="V90" t="str">
            <v>17835642999</v>
          </cell>
          <cell r="W90" t="str">
            <v>JCCQ文峰社区武术学校FHW</v>
          </cell>
          <cell r="X90" t="str">
            <v>转供</v>
          </cell>
          <cell r="Y90" t="str">
            <v>6个月</v>
          </cell>
          <cell r="Z90">
            <v>1</v>
          </cell>
        </row>
        <row r="91">
          <cell r="D91" t="str">
            <v>140202908000000839</v>
          </cell>
          <cell r="E91" t="str">
            <v>晋城潮峰商贸有限公司</v>
          </cell>
          <cell r="F91" t="str">
            <v>事业单位机构及社会团体</v>
          </cell>
          <cell r="G91" t="str">
            <v>91140500MAOJRN8X5H</v>
          </cell>
          <cell r="H91" t="str">
            <v>91140500MAOJRN8X5H</v>
          </cell>
          <cell r="I91" t="str">
            <v>王小海</v>
          </cell>
          <cell r="J91" t="str">
            <v>18535604562</v>
          </cell>
          <cell r="K91" t="str">
            <v>S人才市场</v>
          </cell>
          <cell r="L91" t="str">
            <v>银企直联</v>
          </cell>
          <cell r="M91" t="str">
            <v>8640.00</v>
          </cell>
          <cell r="N91">
            <v>43525</v>
          </cell>
          <cell r="O91">
            <v>43889</v>
          </cell>
        </row>
        <row r="91">
          <cell r="Q91" t="str">
            <v>海纳通讯技术有限公司</v>
          </cell>
          <cell r="R91" t="str">
            <v>一般纳税人企业</v>
          </cell>
          <cell r="S91" t="str">
            <v>91140700781023191C</v>
          </cell>
          <cell r="T91" t="str">
            <v>91140700781023191C</v>
          </cell>
          <cell r="U91" t="str">
            <v>陶海滨</v>
          </cell>
          <cell r="V91">
            <v>15903565151</v>
          </cell>
          <cell r="W91" t="str">
            <v>S人才市场</v>
          </cell>
          <cell r="X91" t="str">
            <v>转供</v>
          </cell>
          <cell r="Y91" t="str">
            <v>3个月</v>
          </cell>
          <cell r="Z91">
            <v>1</v>
          </cell>
        </row>
        <row r="92">
          <cell r="D92" t="str">
            <v>140202908000000853</v>
          </cell>
          <cell r="E92" t="str">
            <v>晋城市城区村民委员会</v>
          </cell>
          <cell r="F92" t="str">
            <v>事业单位机构及社会团体</v>
          </cell>
          <cell r="G92" t="str">
            <v>A8234734-2</v>
          </cell>
          <cell r="H92" t="str">
            <v>A8234734-2</v>
          </cell>
          <cell r="I92" t="str">
            <v>李继平</v>
          </cell>
          <cell r="J92">
            <v>15303562627</v>
          </cell>
          <cell r="K92" t="str">
            <v>晋城市城区茶园</v>
          </cell>
          <cell r="L92" t="str">
            <v>银企直联</v>
          </cell>
          <cell r="M92" t="str">
            <v>28000.00</v>
          </cell>
          <cell r="N92" t="str">
            <v>2013-07-26</v>
          </cell>
          <cell r="O92" t="str">
            <v>2020-07-25</v>
          </cell>
        </row>
        <row r="92">
          <cell r="X92" t="str">
            <v>直供</v>
          </cell>
        </row>
        <row r="93">
          <cell r="D93" t="str">
            <v>140202908000000854</v>
          </cell>
          <cell r="E93" t="str">
            <v>晋城市信源锅炉有限公司</v>
          </cell>
          <cell r="F93" t="str">
            <v>一般纳税人企业</v>
          </cell>
          <cell r="G93" t="str">
            <v>72463825-3</v>
          </cell>
          <cell r="H93" t="str">
            <v>72463825-3</v>
          </cell>
          <cell r="I93" t="str">
            <v>李元信</v>
          </cell>
          <cell r="J93" t="str">
            <v>13835623781</v>
          </cell>
          <cell r="K93" t="str">
            <v>JCCQ东上庄信源锅炉厂FHW</v>
          </cell>
          <cell r="L93" t="str">
            <v>银企直联</v>
          </cell>
          <cell r="M93" t="str">
            <v>39000.00</v>
          </cell>
          <cell r="N93">
            <v>43595</v>
          </cell>
          <cell r="O93">
            <v>44690</v>
          </cell>
        </row>
        <row r="93">
          <cell r="X93" t="str">
            <v>直供</v>
          </cell>
        </row>
        <row r="94">
          <cell r="D94" t="str">
            <v>140202908000000857</v>
          </cell>
        </row>
        <row r="94">
          <cell r="X94" t="str">
            <v>直供</v>
          </cell>
        </row>
        <row r="95">
          <cell r="D95" t="str">
            <v>140202908000000858</v>
          </cell>
          <cell r="E95" t="str">
            <v>郄素强</v>
          </cell>
          <cell r="F95" t="str">
            <v>个人</v>
          </cell>
          <cell r="G95" t="str">
            <v>140424198212168033</v>
          </cell>
          <cell r="H95" t="str">
            <v>140424198212168033</v>
          </cell>
        </row>
        <row r="95">
          <cell r="J95">
            <v>13253661456</v>
          </cell>
          <cell r="K95" t="str">
            <v>JCCQ新纪元HW</v>
          </cell>
          <cell r="L95" t="str">
            <v>银企直联</v>
          </cell>
          <cell r="M95">
            <v>127929</v>
          </cell>
          <cell r="N95">
            <v>43466</v>
          </cell>
          <cell r="O95">
            <v>44561</v>
          </cell>
        </row>
        <row r="95">
          <cell r="X95" t="str">
            <v>直供</v>
          </cell>
        </row>
        <row r="96">
          <cell r="D96" t="str">
            <v>140202908000000860</v>
          </cell>
          <cell r="E96" t="str">
            <v>山西省晋城市百货纺织品有限公司</v>
          </cell>
          <cell r="F96" t="str">
            <v>一般纳税人企业</v>
          </cell>
          <cell r="G96" t="str">
            <v>140500100001016</v>
          </cell>
          <cell r="H96" t="str">
            <v>140500100001016</v>
          </cell>
          <cell r="I96" t="str">
            <v>高重庆</v>
          </cell>
          <cell r="J96" t="str">
            <v>2196427</v>
          </cell>
          <cell r="K96" t="str">
            <v>JCCQ二化HW</v>
          </cell>
          <cell r="L96" t="str">
            <v>银企直联</v>
          </cell>
          <cell r="M96" t="str">
            <v>14804.00</v>
          </cell>
          <cell r="N96" t="str">
            <v>2018-12-07</v>
          </cell>
          <cell r="O96" t="str">
            <v>2019-12-06</v>
          </cell>
        </row>
        <row r="96">
          <cell r="Q96" t="str">
            <v>山西省晋城市百货纺织品有限公司</v>
          </cell>
          <cell r="R96" t="str">
            <v>一般纳税人企业</v>
          </cell>
          <cell r="S96" t="str">
            <v>91140000110014542</v>
          </cell>
          <cell r="T96" t="str">
            <v>91140000110014542</v>
          </cell>
          <cell r="U96" t="str">
            <v>高重庆</v>
          </cell>
          <cell r="V96" t="str">
            <v>2196427</v>
          </cell>
          <cell r="W96" t="str">
            <v>JCCQ二化HW</v>
          </cell>
          <cell r="X96" t="str">
            <v>转供</v>
          </cell>
          <cell r="Y96" t="str">
            <v>1个月</v>
          </cell>
          <cell r="Z96">
            <v>1.45</v>
          </cell>
        </row>
        <row r="97">
          <cell r="D97" t="str">
            <v>140202908000000861</v>
          </cell>
        </row>
        <row r="97">
          <cell r="X97" t="str">
            <v>直供</v>
          </cell>
        </row>
        <row r="98">
          <cell r="D98" t="str">
            <v>140202908000000864</v>
          </cell>
          <cell r="E98" t="str">
            <v>山西晋城经济开发区二圣头社区居民委员会</v>
          </cell>
          <cell r="F98" t="str">
            <v>一般纳税人企业</v>
          </cell>
          <cell r="G98" t="str">
            <v>50610326-9</v>
          </cell>
          <cell r="H98" t="str">
            <v>50610326-9</v>
          </cell>
          <cell r="I98" t="str">
            <v>张红军</v>
          </cell>
          <cell r="J98" t="str">
            <v>13363466663</v>
          </cell>
          <cell r="K98" t="str">
            <v>JCCQ高速汽修HW</v>
          </cell>
          <cell r="L98" t="str">
            <v>银企直联</v>
          </cell>
          <cell r="M98" t="str">
            <v>38067.00</v>
          </cell>
          <cell r="N98" t="str">
            <v>2016-08-15</v>
          </cell>
          <cell r="O98" t="str">
            <v>2019-08-14</v>
          </cell>
        </row>
        <row r="98">
          <cell r="Q98" t="str">
            <v>晋城市城区开发区街道办事处二圣头社区居民委员会</v>
          </cell>
          <cell r="R98" t="str">
            <v>一般纳税人企业</v>
          </cell>
          <cell r="S98" t="str">
            <v>91140000110014542</v>
          </cell>
          <cell r="T98" t="str">
            <v>91140000110014542</v>
          </cell>
          <cell r="U98" t="str">
            <v>张红军</v>
          </cell>
          <cell r="V98" t="str">
            <v>13363466663</v>
          </cell>
          <cell r="W98" t="str">
            <v>JCCQ高速汽修HW</v>
          </cell>
          <cell r="X98" t="str">
            <v>转供</v>
          </cell>
          <cell r="Y98" t="str">
            <v>12个月</v>
          </cell>
          <cell r="Z98">
            <v>1.2</v>
          </cell>
        </row>
        <row r="99">
          <cell r="D99" t="str">
            <v>140202908000000866</v>
          </cell>
        </row>
        <row r="99">
          <cell r="X99" t="str">
            <v>直供</v>
          </cell>
        </row>
        <row r="100">
          <cell r="D100" t="str">
            <v>140202908000000903</v>
          </cell>
          <cell r="E100" t="str">
            <v>泽州县南村镇杨洼社区居民委员会</v>
          </cell>
          <cell r="F100" t="str">
            <v>一般纳税人企业</v>
          </cell>
          <cell r="G100" t="str">
            <v>A2378916-6</v>
          </cell>
          <cell r="H100" t="str">
            <v>A2378916-6</v>
          </cell>
          <cell r="I100" t="str">
            <v>靳光明</v>
          </cell>
          <cell r="J100" t="str">
            <v>18535604578</v>
          </cell>
          <cell r="K100" t="str">
            <v>JCCQ忆泰房产FHW</v>
          </cell>
          <cell r="L100" t="str">
            <v>银企直联</v>
          </cell>
          <cell r="M100" t="str">
            <v>30000.00</v>
          </cell>
          <cell r="N100" t="str">
            <v>2018-03-20</v>
          </cell>
          <cell r="O100" t="str">
            <v>2021-03-19</v>
          </cell>
        </row>
        <row r="100">
          <cell r="Q100" t="str">
            <v>彭天文</v>
          </cell>
          <cell r="R100" t="str">
            <v>个人</v>
          </cell>
          <cell r="S100" t="str">
            <v>140511196910066311</v>
          </cell>
          <cell r="T100" t="str">
            <v>140511196910066311</v>
          </cell>
        </row>
        <row r="100">
          <cell r="V100">
            <v>13111262344</v>
          </cell>
          <cell r="W100" t="str">
            <v>JCCQ忆泰房产FHW</v>
          </cell>
          <cell r="X100" t="str">
            <v>转供</v>
          </cell>
          <cell r="Y100" t="str">
            <v>3个月</v>
          </cell>
          <cell r="Z100">
            <v>1.3</v>
          </cell>
        </row>
        <row r="101">
          <cell r="D101" t="str">
            <v>140202908000000908</v>
          </cell>
          <cell r="E101" t="str">
            <v>泽州县三路物业有限公司</v>
          </cell>
          <cell r="F101" t="str">
            <v>一般纳税人企业</v>
          </cell>
          <cell r="G101" t="str">
            <v>91140500MA0GTYXC04</v>
          </cell>
          <cell r="H101" t="str">
            <v>91140500MA0GTYXC04</v>
          </cell>
          <cell r="I101" t="str">
            <v>王三路</v>
          </cell>
          <cell r="J101" t="str">
            <v>18635609261</v>
          </cell>
          <cell r="K101" t="str">
            <v>JCCQ丰泽园FHW</v>
          </cell>
          <cell r="L101" t="str">
            <v>银企直联</v>
          </cell>
          <cell r="M101">
            <v>19560</v>
          </cell>
          <cell r="N101">
            <v>43617</v>
          </cell>
          <cell r="O101">
            <v>44347</v>
          </cell>
        </row>
        <row r="101">
          <cell r="Q101" t="str">
            <v>泽州县三路物业有限公司</v>
          </cell>
          <cell r="R101" t="str">
            <v>一般纳税人企业</v>
          </cell>
          <cell r="S101" t="str">
            <v>91140000110014542</v>
          </cell>
          <cell r="T101" t="str">
            <v>91140000110014542</v>
          </cell>
          <cell r="U101" t="str">
            <v>王三路</v>
          </cell>
          <cell r="V101" t="str">
            <v>18635609261</v>
          </cell>
          <cell r="W101" t="str">
            <v>JCCQ丰泽园FHW</v>
          </cell>
          <cell r="X101" t="str">
            <v>转供</v>
          </cell>
          <cell r="Y101" t="str">
            <v>3个月</v>
          </cell>
          <cell r="Z101">
            <v>1.1</v>
          </cell>
        </row>
        <row r="102">
          <cell r="D102" t="str">
            <v>140202908000000910</v>
          </cell>
        </row>
        <row r="102">
          <cell r="Q102" t="str">
            <v>海纳通讯技术有限公司</v>
          </cell>
          <cell r="R102" t="str">
            <v>一般纳税人企业</v>
          </cell>
          <cell r="S102" t="str">
            <v>91140700781023191C</v>
          </cell>
          <cell r="T102" t="str">
            <v>91140700781023191C</v>
          </cell>
          <cell r="U102" t="str">
            <v>陶海滨</v>
          </cell>
          <cell r="V102">
            <v>15903565151</v>
          </cell>
          <cell r="W102" t="str">
            <v>JCCQ游泳馆FHW</v>
          </cell>
          <cell r="X102" t="str">
            <v>转供</v>
          </cell>
          <cell r="Y102" t="str">
            <v>2个月</v>
          </cell>
          <cell r="Z102">
            <v>1.1</v>
          </cell>
        </row>
        <row r="103">
          <cell r="D103" t="str">
            <v>140202908000000911</v>
          </cell>
        </row>
        <row r="103">
          <cell r="Q103" t="str">
            <v>海纳通讯技术有限公司</v>
          </cell>
          <cell r="R103" t="str">
            <v>一般纳税人企业</v>
          </cell>
          <cell r="S103" t="str">
            <v>91140700781023191C</v>
          </cell>
          <cell r="T103" t="str">
            <v>91140700781023191C</v>
          </cell>
          <cell r="U103" t="str">
            <v>陶海滨</v>
          </cell>
          <cell r="V103">
            <v>15903565151</v>
          </cell>
          <cell r="W103" t="str">
            <v>JCCQ职业技术学院FHW</v>
          </cell>
          <cell r="X103" t="str">
            <v>转供</v>
          </cell>
          <cell r="Y103" t="str">
            <v>1个月</v>
          </cell>
          <cell r="Z103" t="str">
            <v>包干</v>
          </cell>
        </row>
        <row r="104">
          <cell r="D104" t="str">
            <v>140202908000000914</v>
          </cell>
          <cell r="E104" t="str">
            <v>晋城市百微星光大道文化艺术有限公司</v>
          </cell>
          <cell r="F104" t="str">
            <v>一般纳税人企业</v>
          </cell>
          <cell r="G104" t="str">
            <v>14050219680528103X</v>
          </cell>
          <cell r="H104" t="str">
            <v>14050219680528103X</v>
          </cell>
          <cell r="I104" t="str">
            <v>成瑞刚</v>
          </cell>
          <cell r="J104" t="str">
            <v>18035601188</v>
          </cell>
          <cell r="K104" t="str">
            <v>JCCQ星光大道FHW</v>
          </cell>
          <cell r="L104" t="str">
            <v>银企直联</v>
          </cell>
          <cell r="M104">
            <v>48000</v>
          </cell>
          <cell r="N104">
            <v>43221</v>
          </cell>
          <cell r="O104">
            <v>44316</v>
          </cell>
        </row>
        <row r="104">
          <cell r="Q104" t="str">
            <v>成瑞刚</v>
          </cell>
          <cell r="R104" t="str">
            <v>个人</v>
          </cell>
          <cell r="S104" t="str">
            <v>91140000110014542</v>
          </cell>
          <cell r="T104" t="str">
            <v>91140000110014542</v>
          </cell>
        </row>
        <row r="104">
          <cell r="V104" t="str">
            <v>18803521150</v>
          </cell>
          <cell r="W104" t="str">
            <v>JCCQ星光大道FHW</v>
          </cell>
          <cell r="X104" t="str">
            <v>转供</v>
          </cell>
          <cell r="Y104" t="str">
            <v>6个月</v>
          </cell>
          <cell r="Z104">
            <v>1.5</v>
          </cell>
        </row>
        <row r="105">
          <cell r="D105" t="str">
            <v>140202908000000920</v>
          </cell>
        </row>
        <row r="105">
          <cell r="Q105" t="str">
            <v>海纳通讯技术有限公司</v>
          </cell>
          <cell r="R105" t="str">
            <v>一般纳税人企业</v>
          </cell>
          <cell r="S105" t="str">
            <v>91140700781023191C</v>
          </cell>
          <cell r="T105" t="str">
            <v>91140700781023191C</v>
          </cell>
          <cell r="U105" t="str">
            <v>陶海滨</v>
          </cell>
          <cell r="V105">
            <v>15903565151</v>
          </cell>
          <cell r="W105" t="str">
            <v>JCCQ黄金海岸FHW</v>
          </cell>
          <cell r="X105" t="str">
            <v>转供</v>
          </cell>
          <cell r="Y105" t="str">
            <v>2个月</v>
          </cell>
          <cell r="Z105">
            <v>1.3</v>
          </cell>
        </row>
        <row r="106">
          <cell r="D106" t="str">
            <v>140502010000000070</v>
          </cell>
          <cell r="E106" t="str">
            <v>晋城市铭宏厦房地产开发有限公司</v>
          </cell>
          <cell r="F106" t="str">
            <v>一般纳税人企业</v>
          </cell>
          <cell r="G106" t="str">
            <v>L14052505634288</v>
          </cell>
          <cell r="H106" t="str">
            <v>L14052505634288</v>
          </cell>
          <cell r="I106" t="str">
            <v>无</v>
          </cell>
          <cell r="J106" t="str">
            <v>18535604576</v>
          </cell>
          <cell r="K106" t="str">
            <v>市区_市区_星河湾H</v>
          </cell>
          <cell r="L106" t="str">
            <v>银企直联</v>
          </cell>
          <cell r="M106" t="str">
            <v>32500.00</v>
          </cell>
          <cell r="N106" t="str">
            <v>2015-05-01</v>
          </cell>
          <cell r="O106" t="str">
            <v>2020-04-30</v>
          </cell>
        </row>
        <row r="106">
          <cell r="Q106" t="str">
            <v>晋城市志晨物业管理有限公司</v>
          </cell>
          <cell r="R106" t="str">
            <v>一般纳税人企业</v>
          </cell>
          <cell r="S106" t="str">
            <v>911405026623565836</v>
          </cell>
          <cell r="T106" t="str">
            <v>911405026623565836</v>
          </cell>
          <cell r="U106" t="str">
            <v>王尧兵</v>
          </cell>
          <cell r="V106" t="str">
            <v>15135616365</v>
          </cell>
          <cell r="W106" t="str">
            <v>市区_市区_星河湾H</v>
          </cell>
          <cell r="X106" t="str">
            <v>转供</v>
          </cell>
          <cell r="Y106" t="str">
            <v>6个月</v>
          </cell>
          <cell r="Z106">
            <v>1.3</v>
          </cell>
        </row>
        <row r="107">
          <cell r="D107" t="str">
            <v>140502010000000072</v>
          </cell>
          <cell r="E107" t="str">
            <v>晋城市康辰医药有限公司</v>
          </cell>
          <cell r="F107" t="str">
            <v>一般纳税人企业</v>
          </cell>
          <cell r="G107" t="str">
            <v>91140500111201294M</v>
          </cell>
          <cell r="H107" t="str">
            <v>91140500111201294M</v>
          </cell>
          <cell r="I107" t="str">
            <v>崔盛</v>
          </cell>
          <cell r="J107" t="str">
            <v>13753676099</v>
          </cell>
          <cell r="K107" t="str">
            <v>市区_市区_新金河酒店H</v>
          </cell>
          <cell r="L107" t="str">
            <v>银企直联</v>
          </cell>
          <cell r="M107" t="str">
            <v>48000.00</v>
          </cell>
          <cell r="N107">
            <v>43246</v>
          </cell>
          <cell r="O107">
            <v>44341</v>
          </cell>
        </row>
        <row r="107">
          <cell r="Q107" t="str">
            <v>晋城市金和餐饮管理有限公司</v>
          </cell>
          <cell r="R107" t="str">
            <v>一般纳税人企业</v>
          </cell>
          <cell r="S107" t="str">
            <v>91140500676416778H</v>
          </cell>
          <cell r="T107" t="str">
            <v>91140500676416778H</v>
          </cell>
          <cell r="U107" t="str">
            <v>陈晋利</v>
          </cell>
          <cell r="V107" t="str">
            <v>2052181</v>
          </cell>
          <cell r="W107" t="str">
            <v>市区_市区_新金河酒店H</v>
          </cell>
          <cell r="X107" t="str">
            <v>转供</v>
          </cell>
          <cell r="Y107" t="str">
            <v>12个月</v>
          </cell>
          <cell r="Z107">
            <v>1</v>
          </cell>
        </row>
        <row r="108">
          <cell r="D108" t="str">
            <v>140502010000000073</v>
          </cell>
          <cell r="E108" t="str">
            <v>晋城市和诚物业管理有限公司</v>
          </cell>
          <cell r="F108" t="str">
            <v>一般纳税人企业</v>
          </cell>
          <cell r="G108" t="str">
            <v>L14052206784226</v>
          </cell>
          <cell r="H108" t="str">
            <v>L14052206784226</v>
          </cell>
          <cell r="I108" t="str">
            <v>段玲玲</v>
          </cell>
          <cell r="J108" t="str">
            <v>18535604566</v>
          </cell>
          <cell r="K108" t="str">
            <v>市区文凤苑小区（树理公园）</v>
          </cell>
          <cell r="L108" t="str">
            <v>银企直联</v>
          </cell>
          <cell r="M108" t="str">
            <v>79500.00</v>
          </cell>
          <cell r="N108" t="str">
            <v>2016-06-07</v>
          </cell>
          <cell r="O108" t="str">
            <v>2019-06-06</v>
          </cell>
        </row>
        <row r="108">
          <cell r="Q108" t="str">
            <v>晋城市和诚物业管理有限公司</v>
          </cell>
          <cell r="R108" t="str">
            <v>一般纳税人企业</v>
          </cell>
          <cell r="S108" t="str">
            <v>L14052206784226</v>
          </cell>
          <cell r="T108" t="str">
            <v>L14052206784226</v>
          </cell>
          <cell r="U108" t="str">
            <v>段玲玲</v>
          </cell>
          <cell r="V108" t="str">
            <v>18535604566</v>
          </cell>
          <cell r="W108" t="str">
            <v>市区文凤苑小区（树理公园）</v>
          </cell>
          <cell r="X108" t="str">
            <v>转供</v>
          </cell>
          <cell r="Y108" t="str">
            <v>12个月</v>
          </cell>
          <cell r="Z108">
            <v>1.5</v>
          </cell>
        </row>
        <row r="109">
          <cell r="D109" t="str">
            <v>140502500000000010</v>
          </cell>
          <cell r="E109" t="str">
            <v>泽州县广达物流园区开发有限公司</v>
          </cell>
          <cell r="F109" t="str">
            <v>一般纳税人企业</v>
          </cell>
          <cell r="G109" t="str">
            <v>91140525095813716T</v>
          </cell>
          <cell r="H109" t="str">
            <v>91140525095813716T</v>
          </cell>
          <cell r="I109" t="str">
            <v>牛燕飞</v>
          </cell>
          <cell r="J109" t="str">
            <v>15333468222</v>
          </cell>
          <cell r="K109" t="str">
            <v>市区_市区_西环路H</v>
          </cell>
          <cell r="L109" t="str">
            <v>银企直联</v>
          </cell>
          <cell r="M109">
            <v>33836</v>
          </cell>
          <cell r="N109">
            <v>43374</v>
          </cell>
          <cell r="O109" t="str">
            <v>2020-9-31</v>
          </cell>
        </row>
        <row r="109">
          <cell r="Q109" t="str">
            <v>牛燕飞</v>
          </cell>
          <cell r="R109" t="str">
            <v>个人</v>
          </cell>
          <cell r="S109" t="str">
            <v>140511198504163510</v>
          </cell>
          <cell r="T109" t="str">
            <v>140511198504163510</v>
          </cell>
        </row>
        <row r="109">
          <cell r="V109" t="str">
            <v>15333468222</v>
          </cell>
          <cell r="W109" t="str">
            <v>市区_市区_西环路H</v>
          </cell>
          <cell r="X109" t="str">
            <v>转供</v>
          </cell>
          <cell r="Y109" t="str">
            <v>2个月</v>
          </cell>
          <cell r="Z109">
            <v>1.7</v>
          </cell>
        </row>
        <row r="110">
          <cell r="D110" t="str">
            <v>140202908000000868</v>
          </cell>
        </row>
        <row r="110">
          <cell r="X110" t="str">
            <v>直供</v>
          </cell>
        </row>
        <row r="111">
          <cell r="D111" t="str">
            <v>140202908000000845</v>
          </cell>
          <cell r="E111" t="str">
            <v>孙忠于</v>
          </cell>
          <cell r="F111" t="str">
            <v>个人</v>
          </cell>
          <cell r="G111" t="str">
            <v>140511196812026359</v>
          </cell>
          <cell r="H111" t="str">
            <v>140511196812026359</v>
          </cell>
        </row>
        <row r="111">
          <cell r="J111" t="str">
            <v>13835640076</v>
          </cell>
          <cell r="K111" t="str">
            <v>牛匠村南</v>
          </cell>
          <cell r="L111" t="str">
            <v>银企直联</v>
          </cell>
          <cell r="M111">
            <v>37839</v>
          </cell>
          <cell r="N111">
            <v>43077</v>
          </cell>
          <cell r="O111">
            <v>44172</v>
          </cell>
        </row>
        <row r="111">
          <cell r="Q111" t="str">
            <v>孙忠于</v>
          </cell>
          <cell r="R111" t="str">
            <v>个人</v>
          </cell>
          <cell r="S111" t="str">
            <v>91140000110014542</v>
          </cell>
          <cell r="T111" t="str">
            <v>91140000110014542</v>
          </cell>
        </row>
        <row r="111">
          <cell r="V111" t="str">
            <v>18803521150</v>
          </cell>
          <cell r="W111" t="str">
            <v>牛匠村南</v>
          </cell>
          <cell r="X111" t="str">
            <v>转供</v>
          </cell>
          <cell r="Y111" t="str">
            <v>6个月</v>
          </cell>
          <cell r="Z111">
            <v>1.5</v>
          </cell>
        </row>
        <row r="112">
          <cell r="D112" t="str">
            <v>140202908000000850</v>
          </cell>
          <cell r="E112" t="str">
            <v>晋城潮峰商贸有限公司</v>
          </cell>
          <cell r="F112" t="str">
            <v>一般纳税人企业</v>
          </cell>
          <cell r="G112" t="str">
            <v>91140500MAOJRN8X5H</v>
          </cell>
          <cell r="H112" t="str">
            <v>91140500MAOJRN8X5H</v>
          </cell>
          <cell r="I112" t="str">
            <v>王小海</v>
          </cell>
          <cell r="J112" t="str">
            <v>18535604562</v>
          </cell>
          <cell r="K112" t="str">
            <v>JCCQ交警一队HW</v>
          </cell>
          <cell r="L112" t="str">
            <v>银企直联</v>
          </cell>
          <cell r="M112" t="str">
            <v>63444.00</v>
          </cell>
          <cell r="N112" t="str">
            <v>2015-11-01</v>
          </cell>
          <cell r="O112" t="str">
            <v>2021-10-31</v>
          </cell>
        </row>
        <row r="112">
          <cell r="Q112" t="str">
            <v>海纳通讯技术有限公司</v>
          </cell>
          <cell r="R112" t="str">
            <v>一般纳税人企业</v>
          </cell>
          <cell r="S112" t="str">
            <v>91140700781023191C</v>
          </cell>
          <cell r="T112" t="str">
            <v>91140700781023191C</v>
          </cell>
          <cell r="U112" t="str">
            <v>陶海滨</v>
          </cell>
          <cell r="V112">
            <v>15903565151</v>
          </cell>
          <cell r="W112" t="str">
            <v>JCCQ交警一队HW</v>
          </cell>
          <cell r="X112" t="str">
            <v>转供</v>
          </cell>
          <cell r="Y112" t="str">
            <v>3个月</v>
          </cell>
          <cell r="Z112">
            <v>1</v>
          </cell>
        </row>
        <row r="113">
          <cell r="D113" t="str">
            <v>140502500000000001</v>
          </cell>
          <cell r="E113" t="str">
            <v>罗亚磊</v>
          </cell>
          <cell r="F113" t="str">
            <v>个人</v>
          </cell>
          <cell r="G113" t="str">
            <v>140402197306030438</v>
          </cell>
          <cell r="H113" t="str">
            <v>140402197306030438</v>
          </cell>
        </row>
        <row r="113">
          <cell r="J113" t="str">
            <v>13935665728</v>
          </cell>
          <cell r="K113" t="str">
            <v>市区_眼科医院</v>
          </cell>
          <cell r="L113" t="str">
            <v>银企直联</v>
          </cell>
          <cell r="M113" t="str">
            <v>55000.00</v>
          </cell>
          <cell r="N113" t="str">
            <v>2015-07-23</v>
          </cell>
          <cell r="O113" t="str">
            <v>2020-07-22</v>
          </cell>
        </row>
        <row r="113">
          <cell r="X113" t="str">
            <v>直供</v>
          </cell>
        </row>
        <row r="114">
          <cell r="D114" t="str">
            <v>140525908001900001</v>
          </cell>
        </row>
        <row r="114">
          <cell r="X114" t="str">
            <v>直供</v>
          </cell>
        </row>
        <row r="115">
          <cell r="D115" t="str">
            <v>140525908001900021</v>
          </cell>
          <cell r="E115" t="str">
            <v>孙奎悟</v>
          </cell>
          <cell r="F115" t="str">
            <v>个人</v>
          </cell>
          <cell r="G115" t="str">
            <v>140525908001900021</v>
          </cell>
          <cell r="H115" t="str">
            <v>140525908001900021</v>
          </cell>
        </row>
        <row r="115">
          <cell r="J115" t="str">
            <v>15203567158</v>
          </cell>
          <cell r="K115" t="str">
            <v>晋城市区韦匠村北无线机房</v>
          </cell>
          <cell r="L115" t="str">
            <v>银企直联</v>
          </cell>
          <cell r="M115" t="str">
            <v>35268.49</v>
          </cell>
          <cell r="N115" t="str">
            <v>2014-08-25</v>
          </cell>
          <cell r="O115" t="str">
            <v>2019-09-07</v>
          </cell>
        </row>
        <row r="115">
          <cell r="X115" t="str">
            <v>直供</v>
          </cell>
        </row>
        <row r="116">
          <cell r="D116" t="str">
            <v>140500908000000057</v>
          </cell>
        </row>
        <row r="116">
          <cell r="X116" t="str">
            <v>直供</v>
          </cell>
        </row>
        <row r="117">
          <cell r="D117" t="str">
            <v>140500908000000062</v>
          </cell>
        </row>
        <row r="117">
          <cell r="X117" t="str">
            <v>直供</v>
          </cell>
        </row>
        <row r="118">
          <cell r="D118" t="str">
            <v>140500908000000065</v>
          </cell>
          <cell r="E118" t="str">
            <v>郭乾龙</v>
          </cell>
          <cell r="F118" t="str">
            <v>个人</v>
          </cell>
          <cell r="G118" t="str">
            <v>140511196311084411</v>
          </cell>
          <cell r="H118" t="str">
            <v>140511196311084411</v>
          </cell>
        </row>
        <row r="118">
          <cell r="J118" t="str">
            <v>18535604903</v>
          </cell>
          <cell r="K118" t="str">
            <v>市区口腔医院</v>
          </cell>
          <cell r="L118" t="str">
            <v>银企直联</v>
          </cell>
          <cell r="M118" t="str">
            <v>39000.00</v>
          </cell>
          <cell r="N118" t="str">
            <v>2018-11-01</v>
          </cell>
          <cell r="O118" t="str">
            <v>2021-10-31</v>
          </cell>
        </row>
        <row r="118">
          <cell r="X118" t="str">
            <v>直供</v>
          </cell>
        </row>
        <row r="119">
          <cell r="D119" t="str">
            <v>140502500000000005</v>
          </cell>
          <cell r="E119" t="str">
            <v>山西金顺成工程机械有限公司</v>
          </cell>
          <cell r="F119" t="str">
            <v>一般纳税人企业</v>
          </cell>
          <cell r="G119" t="str">
            <v>911405000704831913</v>
          </cell>
          <cell r="H119" t="str">
            <v>911405000704831913</v>
          </cell>
          <cell r="I119" t="str">
            <v>原加加</v>
          </cell>
          <cell r="J119" t="str">
            <v>15135677028</v>
          </cell>
          <cell r="K119" t="str">
            <v>市区_市区_南田石村南H</v>
          </cell>
          <cell r="L119" t="str">
            <v>银企直联</v>
          </cell>
          <cell r="M119" t="str">
            <v>12960.00</v>
          </cell>
          <cell r="N119" t="str">
            <v>2018-08-13</v>
          </cell>
          <cell r="O119" t="str">
            <v>2019-08-12</v>
          </cell>
        </row>
        <row r="119">
          <cell r="Q119" t="str">
            <v>马新</v>
          </cell>
          <cell r="R119" t="str">
            <v>个人</v>
          </cell>
          <cell r="S119" t="str">
            <v>140511198706290956</v>
          </cell>
          <cell r="T119" t="str">
            <v>140511198706290956</v>
          </cell>
        </row>
        <row r="119">
          <cell r="V119" t="str">
            <v>15135677201</v>
          </cell>
          <cell r="W119" t="str">
            <v>市区_市区_南田石村南H</v>
          </cell>
          <cell r="X119" t="str">
            <v>转供</v>
          </cell>
          <cell r="Y119" t="str">
            <v>3个月</v>
          </cell>
          <cell r="Z119">
            <v>1.2</v>
          </cell>
        </row>
        <row r="120">
          <cell r="D120" t="str">
            <v>140202908000001182</v>
          </cell>
          <cell r="E120" t="str">
            <v>宋卫军</v>
          </cell>
          <cell r="F120" t="str">
            <v>个人</v>
          </cell>
          <cell r="G120" t="str">
            <v>140521198609118612</v>
          </cell>
          <cell r="H120" t="str">
            <v>140521198609118612</v>
          </cell>
        </row>
        <row r="120">
          <cell r="J120" t="str">
            <v>13753661456</v>
          </cell>
          <cell r="K120" t="str">
            <v>晋城市区住房公积金无线机房</v>
          </cell>
          <cell r="L120" t="str">
            <v>银企直联</v>
          </cell>
          <cell r="M120" t="str">
            <v>41217.00</v>
          </cell>
          <cell r="N120" t="str">
            <v>2016-12-31</v>
          </cell>
          <cell r="O120" t="str">
            <v>2019-12-30</v>
          </cell>
        </row>
        <row r="120">
          <cell r="X120" t="str">
            <v>直供</v>
          </cell>
        </row>
        <row r="121">
          <cell r="D121" t="str">
            <v>140500908000000046</v>
          </cell>
          <cell r="E121" t="str">
            <v>晋城市安其居物业管理有限公司</v>
          </cell>
          <cell r="F121" t="str">
            <v>一般纳税人企业</v>
          </cell>
          <cell r="G121" t="str">
            <v>09581303-8</v>
          </cell>
          <cell r="H121" t="str">
            <v>09581303-8</v>
          </cell>
          <cell r="I121" t="str">
            <v>张帅</v>
          </cell>
          <cell r="J121" t="str">
            <v>0356-2605087</v>
          </cell>
          <cell r="K121" t="str">
            <v>晋城市区铭基凤凰城37号楼无线机房</v>
          </cell>
          <cell r="L121" t="str">
            <v>银企直联</v>
          </cell>
          <cell r="M121" t="str">
            <v>91215.00</v>
          </cell>
          <cell r="N121" t="str">
            <v>2016-08-25</v>
          </cell>
          <cell r="O121" t="str">
            <v>2021-08-24</v>
          </cell>
        </row>
        <row r="121">
          <cell r="Q121" t="str">
            <v>晋城市安其居物业管理有限公司</v>
          </cell>
          <cell r="R121" t="str">
            <v>一般纳税人企业</v>
          </cell>
          <cell r="S121" t="str">
            <v>09581303-8</v>
          </cell>
          <cell r="T121" t="str">
            <v>09581303-8</v>
          </cell>
          <cell r="U121" t="str">
            <v>张帅</v>
          </cell>
          <cell r="V121" t="str">
            <v>0356-2605087</v>
          </cell>
          <cell r="W121" t="str">
            <v>晋城市区铭基凤凰城37号楼无线机房</v>
          </cell>
          <cell r="X121" t="str">
            <v>转供</v>
          </cell>
          <cell r="Y121" t="str">
            <v>2个月</v>
          </cell>
          <cell r="Z121">
            <v>1.5</v>
          </cell>
        </row>
        <row r="122">
          <cell r="D122" t="str">
            <v>140500908000000042</v>
          </cell>
          <cell r="E122" t="str">
            <v>晋城市凤展购物广场有限公司</v>
          </cell>
          <cell r="F122" t="str">
            <v>一般纳税人企业</v>
          </cell>
          <cell r="G122" t="str">
            <v>91140500729662981T</v>
          </cell>
          <cell r="H122" t="str">
            <v>91140500729662981T</v>
          </cell>
          <cell r="I122" t="str">
            <v>司永胜</v>
          </cell>
          <cell r="J122">
            <v>13593309761</v>
          </cell>
          <cell r="K122" t="str">
            <v>晋城市区喜临门生活馆无线机房</v>
          </cell>
          <cell r="L122" t="str">
            <v>银企直联</v>
          </cell>
          <cell r="M122" t="str">
            <v>68400.00</v>
          </cell>
          <cell r="N122" t="str">
            <v>2016-09-02</v>
          </cell>
          <cell r="O122" t="str">
            <v>2019-09-01</v>
          </cell>
        </row>
        <row r="122">
          <cell r="Q122" t="str">
            <v>晋城市凤展购物广场有限公司</v>
          </cell>
          <cell r="R122" t="str">
            <v>一般纳税人企业</v>
          </cell>
          <cell r="S122" t="str">
            <v>91140500729662981T</v>
          </cell>
          <cell r="T122" t="str">
            <v>91140500729662981T</v>
          </cell>
          <cell r="U122" t="str">
            <v>司永胜</v>
          </cell>
          <cell r="V122" t="str">
            <v>13593309761</v>
          </cell>
          <cell r="W122" t="str">
            <v>晋城市区喜临门生活馆无线机房</v>
          </cell>
          <cell r="X122" t="str">
            <v>转供</v>
          </cell>
          <cell r="Y122" t="str">
            <v>2个月</v>
          </cell>
          <cell r="Z122">
            <v>1.3</v>
          </cell>
        </row>
        <row r="123">
          <cell r="D123" t="str">
            <v>140500908000000038</v>
          </cell>
          <cell r="E123" t="str">
            <v>崔洪生</v>
          </cell>
          <cell r="F123" t="str">
            <v>个人</v>
          </cell>
          <cell r="G123" t="str">
            <v>A8234734-2</v>
          </cell>
          <cell r="H123" t="str">
            <v>A8234734-2</v>
          </cell>
        </row>
        <row r="123">
          <cell r="J123" t="str">
            <v>15303562627</v>
          </cell>
          <cell r="K123" t="str">
            <v>晋城市区凤凰岭公园无线机房</v>
          </cell>
          <cell r="L123" t="str">
            <v>银企直联</v>
          </cell>
          <cell r="M123">
            <v>125000</v>
          </cell>
          <cell r="N123">
            <v>42309</v>
          </cell>
          <cell r="O123">
            <v>44135</v>
          </cell>
        </row>
        <row r="123">
          <cell r="Q123" t="str">
            <v>王瑶飞</v>
          </cell>
          <cell r="R123" t="str">
            <v>个人</v>
          </cell>
          <cell r="S123" t="str">
            <v>91152341585222303P</v>
          </cell>
          <cell r="T123" t="str">
            <v>91152341585222303P</v>
          </cell>
        </row>
        <row r="123">
          <cell r="V123" t="str">
            <v>18535604517</v>
          </cell>
          <cell r="W123" t="str">
            <v>晋城市区凤凰岭公园无线机房</v>
          </cell>
          <cell r="X123" t="str">
            <v>转供</v>
          </cell>
          <cell r="Y123" t="str">
            <v>12个月</v>
          </cell>
          <cell r="Z123">
            <v>1</v>
          </cell>
        </row>
        <row r="124">
          <cell r="D124" t="str">
            <v>140525908000000523</v>
          </cell>
        </row>
        <row r="124">
          <cell r="X124" t="str">
            <v>直供</v>
          </cell>
        </row>
        <row r="125">
          <cell r="D125" t="str">
            <v>140202908000001061</v>
          </cell>
        </row>
        <row r="125">
          <cell r="Q125" t="str">
            <v>王明明</v>
          </cell>
          <cell r="R125" t="str">
            <v>个人</v>
          </cell>
          <cell r="S125" t="str">
            <v>140525197901029335</v>
          </cell>
          <cell r="T125" t="str">
            <v>140525197901029335</v>
          </cell>
        </row>
        <row r="125">
          <cell r="V125" t="str">
            <v>15135677208</v>
          </cell>
          <cell r="W125" t="str">
            <v>晋城市区裴圪塔小区无线机房</v>
          </cell>
          <cell r="X125" t="str">
            <v>转供</v>
          </cell>
          <cell r="Y125" t="str">
            <v>3个月</v>
          </cell>
          <cell r="Z125">
            <v>1</v>
          </cell>
        </row>
        <row r="126">
          <cell r="D126" t="str">
            <v>140202908000001110</v>
          </cell>
          <cell r="E126" t="str">
            <v>王五昌</v>
          </cell>
          <cell r="F126" t="str">
            <v>个人</v>
          </cell>
          <cell r="G126" t="str">
            <v>140502196608130515</v>
          </cell>
          <cell r="H126" t="str">
            <v>140502196608130515</v>
          </cell>
        </row>
        <row r="126">
          <cell r="J126" t="str">
            <v>18335636366</v>
          </cell>
          <cell r="K126" t="str">
            <v>晋城市区南营岭社区无线机房</v>
          </cell>
          <cell r="L126" t="str">
            <v>银企直联</v>
          </cell>
          <cell r="M126" t="str">
            <v>30230.00</v>
          </cell>
          <cell r="N126" t="str">
            <v>2018-01-15</v>
          </cell>
          <cell r="O126" t="str">
            <v>2020-01-14</v>
          </cell>
        </row>
        <row r="126">
          <cell r="Q126" t="str">
            <v>王五昌</v>
          </cell>
          <cell r="R126" t="str">
            <v>个人</v>
          </cell>
          <cell r="S126" t="str">
            <v>140502196608130515</v>
          </cell>
          <cell r="T126" t="str">
            <v>140502196608130515</v>
          </cell>
        </row>
        <row r="126">
          <cell r="V126" t="str">
            <v>18335636366</v>
          </cell>
          <cell r="W126" t="str">
            <v>晋城市区南营岭社区无线机房</v>
          </cell>
          <cell r="X126" t="str">
            <v>转供</v>
          </cell>
          <cell r="Y126" t="str">
            <v>2个月</v>
          </cell>
          <cell r="Z126">
            <v>1.35</v>
          </cell>
        </row>
        <row r="127">
          <cell r="D127" t="str">
            <v>140202908000000757</v>
          </cell>
          <cell r="E127" t="str">
            <v>李丽丽</v>
          </cell>
          <cell r="F127" t="str">
            <v>个人</v>
          </cell>
          <cell r="G127" t="str">
            <v>140524198008098045</v>
          </cell>
          <cell r="H127" t="str">
            <v>140524198008098045</v>
          </cell>
        </row>
        <row r="127">
          <cell r="J127" t="str">
            <v>13593312220</v>
          </cell>
          <cell r="K127" t="str">
            <v>JCCQ联共投资FHW</v>
          </cell>
          <cell r="L127" t="str">
            <v>银企直联</v>
          </cell>
          <cell r="M127" t="str">
            <v>32055.00</v>
          </cell>
          <cell r="N127" t="str">
            <v>2016-07-01</v>
          </cell>
          <cell r="O127" t="str">
            <v>2019-06-30</v>
          </cell>
        </row>
        <row r="127">
          <cell r="X127" t="str">
            <v>直供</v>
          </cell>
        </row>
        <row r="128">
          <cell r="D128" t="str">
            <v>140500908000000070</v>
          </cell>
          <cell r="E128" t="str">
            <v>晋城市百盛翔物业管理服务有限公司</v>
          </cell>
          <cell r="F128" t="str">
            <v>事业单位机构及社会团体</v>
          </cell>
          <cell r="G128" t="str">
            <v>91140500678170679N</v>
          </cell>
          <cell r="H128" t="str">
            <v>91140500678170679N</v>
          </cell>
          <cell r="I128" t="str">
            <v>李云胜</v>
          </cell>
          <cell r="J128">
            <v>18403562999</v>
          </cell>
          <cell r="K128" t="str">
            <v>聚龙苑</v>
          </cell>
          <cell r="L128" t="str">
            <v>银企直联</v>
          </cell>
          <cell r="M128">
            <v>16918</v>
          </cell>
          <cell r="N128">
            <v>43405</v>
          </cell>
          <cell r="O128">
            <v>44135</v>
          </cell>
        </row>
        <row r="128">
          <cell r="X128" t="str">
            <v>直供</v>
          </cell>
        </row>
        <row r="129">
          <cell r="D129" t="str">
            <v>140500908000000050</v>
          </cell>
          <cell r="E129" t="str">
            <v>晋城市天华物业管理有限公司</v>
          </cell>
          <cell r="F129" t="str">
            <v>一般纳税人企业</v>
          </cell>
          <cell r="G129" t="str">
            <v>911405025759656633</v>
          </cell>
          <cell r="H129" t="str">
            <v>911405025759656633</v>
          </cell>
          <cell r="I129" t="str">
            <v>张建军</v>
          </cell>
          <cell r="J129" t="str">
            <v>18603560298</v>
          </cell>
          <cell r="K129" t="str">
            <v>市区银联苑</v>
          </cell>
          <cell r="L129" t="str">
            <v>银企直联</v>
          </cell>
          <cell r="M129" t="str">
            <v>39000.00</v>
          </cell>
          <cell r="N129">
            <v>43570</v>
          </cell>
          <cell r="O129">
            <v>44665</v>
          </cell>
        </row>
        <row r="129">
          <cell r="X129" t="str">
            <v>直供</v>
          </cell>
        </row>
        <row r="130">
          <cell r="D130" t="str">
            <v>140202908000001359</v>
          </cell>
          <cell r="E130" t="str">
            <v>山西长晋高速公路有限责任公司</v>
          </cell>
          <cell r="F130" t="str">
            <v>一般纳税人企业</v>
          </cell>
          <cell r="G130" t="str">
            <v>73190971-X</v>
          </cell>
          <cell r="H130" t="str">
            <v>73190971-X</v>
          </cell>
          <cell r="I130" t="str">
            <v>刘宏武</v>
          </cell>
          <cell r="J130" t="str">
            <v>13834069034</v>
          </cell>
          <cell r="K130" t="str">
            <v>市区晋南收费站</v>
          </cell>
          <cell r="L130" t="str">
            <v>银企直联</v>
          </cell>
          <cell r="M130" t="str">
            <v>58000.00</v>
          </cell>
          <cell r="N130" t="str">
            <v>2018-01-01</v>
          </cell>
          <cell r="O130" t="str">
            <v>2019-12-31</v>
          </cell>
        </row>
        <row r="130">
          <cell r="X130" t="str">
            <v>直供</v>
          </cell>
        </row>
        <row r="131">
          <cell r="D131" t="str">
            <v>140502500000000038</v>
          </cell>
          <cell r="E131" t="str">
            <v>曹小计</v>
          </cell>
          <cell r="F131" t="str">
            <v>个人</v>
          </cell>
          <cell r="G131" t="str">
            <v>140511196602076016</v>
          </cell>
          <cell r="H131" t="str">
            <v>140511196602076016</v>
          </cell>
        </row>
        <row r="131">
          <cell r="J131" t="str">
            <v>13633568700</v>
          </cell>
          <cell r="K131" t="str">
            <v>市区_市区_山门村H</v>
          </cell>
          <cell r="L131" t="str">
            <v>银企直联</v>
          </cell>
          <cell r="M131" t="str">
            <v>24000.00</v>
          </cell>
          <cell r="N131" t="str">
            <v>2018-11-14</v>
          </cell>
          <cell r="O131" t="str">
            <v>2020-11-13</v>
          </cell>
        </row>
        <row r="131">
          <cell r="X131" t="str">
            <v>直供</v>
          </cell>
        </row>
        <row r="132">
          <cell r="D132" t="str">
            <v>140502500000000021</v>
          </cell>
          <cell r="E132" t="str">
            <v>晋城市城区钟家庄办事处时家岭社区居民委员会</v>
          </cell>
          <cell r="F132" t="str">
            <v>事业单位机构及社会团体</v>
          </cell>
          <cell r="G132" t="str">
            <v>55140502725914096K</v>
          </cell>
          <cell r="H132" t="str">
            <v>55140502725914096K</v>
          </cell>
          <cell r="I132" t="str">
            <v>张巨才</v>
          </cell>
          <cell r="J132" t="str">
            <v>15103568822</v>
          </cell>
          <cell r="K132" t="str">
            <v>市区-市区-时家岭南H</v>
          </cell>
          <cell r="L132" t="str">
            <v>银企直联</v>
          </cell>
          <cell r="M132" t="str">
            <v>24000.00</v>
          </cell>
          <cell r="N132" t="str">
            <v>2018-09-28</v>
          </cell>
          <cell r="O132" t="str">
            <v>2021-09-27</v>
          </cell>
        </row>
        <row r="132">
          <cell r="X132" t="str">
            <v>直供</v>
          </cell>
        </row>
        <row r="133">
          <cell r="D133" t="str">
            <v>140502500000000019</v>
          </cell>
          <cell r="E133" t="str">
            <v>晋城市金成苑物业有限公司</v>
          </cell>
          <cell r="F133" t="str">
            <v>一般纳税人企业</v>
          </cell>
          <cell r="G133" t="str">
            <v>73491302-5</v>
          </cell>
          <cell r="H133" t="str">
            <v>73491302-5</v>
          </cell>
          <cell r="I133" t="str">
            <v>李燕</v>
          </cell>
          <cell r="J133" t="str">
            <v>13335675134</v>
          </cell>
          <cell r="K133" t="str">
            <v>市区_市区_金厦西苑H</v>
          </cell>
          <cell r="L133" t="str">
            <v>银企直联</v>
          </cell>
          <cell r="M133" t="str">
            <v>24000.00</v>
          </cell>
          <cell r="N133" t="str">
            <v>2017-11-01</v>
          </cell>
          <cell r="O133" t="str">
            <v>2020-10-31</v>
          </cell>
        </row>
        <row r="133">
          <cell r="X133" t="str">
            <v>直供</v>
          </cell>
        </row>
        <row r="134">
          <cell r="D134" t="str">
            <v>140502500000000022</v>
          </cell>
        </row>
        <row r="134">
          <cell r="Q134" t="str">
            <v>聂新富</v>
          </cell>
          <cell r="R134" t="str">
            <v>个人</v>
          </cell>
          <cell r="S134" t="str">
            <v>140502196209163010</v>
          </cell>
          <cell r="T134" t="str">
            <v>140502196209163010</v>
          </cell>
        </row>
        <row r="134">
          <cell r="V134" t="str">
            <v>13333566357</v>
          </cell>
          <cell r="W134" t="str">
            <v>市区_市区_谷堆头二H</v>
          </cell>
          <cell r="X134" t="str">
            <v>转供</v>
          </cell>
          <cell r="Y134" t="str">
            <v>2个月</v>
          </cell>
          <cell r="Z134">
            <v>1.24</v>
          </cell>
        </row>
        <row r="135">
          <cell r="D135" t="str">
            <v>140502500000000023</v>
          </cell>
        </row>
        <row r="135">
          <cell r="X135" t="str">
            <v>直供</v>
          </cell>
        </row>
        <row r="136">
          <cell r="D136" t="str">
            <v>140502500000000024</v>
          </cell>
        </row>
        <row r="136">
          <cell r="Q136" t="str">
            <v>晋城市兰煜商贸有限公司</v>
          </cell>
          <cell r="R136" t="str">
            <v>一般纳税人企业</v>
          </cell>
          <cell r="S136" t="str">
            <v>91140500568484888Y</v>
          </cell>
          <cell r="T136" t="str">
            <v>91140500568484888Y</v>
          </cell>
          <cell r="U136" t="str">
            <v>史维和</v>
          </cell>
          <cell r="V136" t="str">
            <v>4264999</v>
          </cell>
          <cell r="W136" t="str">
            <v>市区_市区_二圣头村口H</v>
          </cell>
          <cell r="X136" t="str">
            <v>转供</v>
          </cell>
          <cell r="Y136" t="str">
            <v>12个月</v>
          </cell>
          <cell r="Z136">
            <v>1.3</v>
          </cell>
        </row>
        <row r="137">
          <cell r="D137" t="str">
            <v>140502700000067558</v>
          </cell>
        </row>
        <row r="137">
          <cell r="X137" t="str">
            <v>直供</v>
          </cell>
        </row>
        <row r="138">
          <cell r="D138" t="str">
            <v>140202908000001096</v>
          </cell>
        </row>
        <row r="138">
          <cell r="X138" t="str">
            <v>直供</v>
          </cell>
        </row>
        <row r="139">
          <cell r="D139" t="str">
            <v>140502700000111162</v>
          </cell>
          <cell r="E139" t="str">
            <v>晋城潮峰商贸有限公司</v>
          </cell>
          <cell r="F139" t="str">
            <v>一般纳税人企业</v>
          </cell>
          <cell r="G139" t="str">
            <v>91140500MAOJRN8X5H</v>
          </cell>
          <cell r="H139" t="str">
            <v>91140500MAOJRN8X5H</v>
          </cell>
          <cell r="I139" t="str">
            <v>王小海</v>
          </cell>
          <cell r="J139" t="str">
            <v>18535604562</v>
          </cell>
          <cell r="K139" t="str">
            <v>市区体委(A)</v>
          </cell>
          <cell r="L139" t="str">
            <v>银企直联</v>
          </cell>
          <cell r="M139" t="str">
            <v>65000.00</v>
          </cell>
          <cell r="N139" t="str">
            <v>2016-07-01</v>
          </cell>
          <cell r="O139" t="str">
            <v>2021-06-30</v>
          </cell>
        </row>
        <row r="139">
          <cell r="X139" t="str">
            <v>直供</v>
          </cell>
        </row>
        <row r="140">
          <cell r="D140" t="str">
            <v>140202908000000969</v>
          </cell>
          <cell r="E140" t="str">
            <v>晋城市城区钟家庄街道办事处白水社区居委会</v>
          </cell>
          <cell r="F140" t="str">
            <v>一般纳税人企业</v>
          </cell>
          <cell r="G140" t="str">
            <v>77672477-8</v>
          </cell>
          <cell r="H140" t="str">
            <v>77672477-8</v>
          </cell>
          <cell r="I140" t="str">
            <v>蔡和太</v>
          </cell>
          <cell r="J140" t="str">
            <v>2089122</v>
          </cell>
          <cell r="K140" t="str">
            <v>JCCQ白水HW</v>
          </cell>
          <cell r="L140" t="str">
            <v>银企直联</v>
          </cell>
          <cell r="M140">
            <v>12689</v>
          </cell>
          <cell r="N140">
            <v>43466</v>
          </cell>
          <cell r="O140">
            <v>43830</v>
          </cell>
        </row>
        <row r="140">
          <cell r="X140" t="str">
            <v>直供</v>
          </cell>
        </row>
        <row r="141">
          <cell r="D141" t="str">
            <v>140202908000000964</v>
          </cell>
          <cell r="E141" t="str">
            <v>程云</v>
          </cell>
          <cell r="F141" t="str">
            <v>个人</v>
          </cell>
          <cell r="G141" t="str">
            <v>41230119490312061X</v>
          </cell>
          <cell r="H141" t="str">
            <v>41230119490312061X</v>
          </cell>
        </row>
        <row r="141">
          <cell r="J141" t="str">
            <v>18635610138</v>
          </cell>
          <cell r="K141" t="str">
            <v>JCCQ化肥运销HW</v>
          </cell>
          <cell r="L141" t="str">
            <v>银企直联</v>
          </cell>
          <cell r="M141" t="str">
            <v>48753.00</v>
          </cell>
          <cell r="N141" t="str">
            <v>2019-02-08</v>
          </cell>
          <cell r="O141" t="str">
            <v>2022-02-07</v>
          </cell>
        </row>
        <row r="141">
          <cell r="Q141" t="str">
            <v>山西省晋城市化肥运销公司</v>
          </cell>
          <cell r="R141" t="str">
            <v>一般纳税人企业</v>
          </cell>
          <cell r="S141" t="str">
            <v>91140000110014542</v>
          </cell>
          <cell r="T141" t="str">
            <v>91140000110014542</v>
          </cell>
          <cell r="U141" t="str">
            <v>王克俭</v>
          </cell>
          <cell r="V141" t="str">
            <v>18635610138</v>
          </cell>
          <cell r="W141" t="str">
            <v>JCCQ化肥运销HW</v>
          </cell>
          <cell r="X141" t="str">
            <v>转供</v>
          </cell>
          <cell r="Y141" t="str">
            <v>3个月</v>
          </cell>
          <cell r="Z141">
            <v>1</v>
          </cell>
        </row>
        <row r="142">
          <cell r="D142" t="str">
            <v>140202908000000980</v>
          </cell>
        </row>
        <row r="142">
          <cell r="X142" t="str">
            <v>直供</v>
          </cell>
        </row>
        <row r="143">
          <cell r="D143" t="str">
            <v>140202908000000939</v>
          </cell>
        </row>
        <row r="143">
          <cell r="X143" t="str">
            <v>直供</v>
          </cell>
        </row>
        <row r="144">
          <cell r="D144" t="str">
            <v>140202908000001045</v>
          </cell>
        </row>
        <row r="144">
          <cell r="X144" t="str">
            <v>直供</v>
          </cell>
        </row>
        <row r="145">
          <cell r="D145" t="str">
            <v>140202908000001023</v>
          </cell>
          <cell r="E145" t="str">
            <v>钱文艺</v>
          </cell>
          <cell r="F145" t="str">
            <v>个人</v>
          </cell>
          <cell r="G145" t="str">
            <v>140502196903093016</v>
          </cell>
          <cell r="H145" t="str">
            <v>140502196903093016</v>
          </cell>
        </row>
        <row r="145">
          <cell r="J145" t="str">
            <v>15234665770</v>
          </cell>
          <cell r="K145" t="str">
            <v>晋城市区时家岭南无线机房</v>
          </cell>
          <cell r="L145" t="str">
            <v>银企直联</v>
          </cell>
          <cell r="M145" t="str">
            <v>15000.00</v>
          </cell>
          <cell r="N145" t="str">
            <v>2018-07-01</v>
          </cell>
          <cell r="O145" t="str">
            <v>2019-06-30</v>
          </cell>
        </row>
        <row r="145">
          <cell r="X145" t="str">
            <v>直供</v>
          </cell>
        </row>
        <row r="146">
          <cell r="D146" t="str">
            <v>140202908000001335</v>
          </cell>
          <cell r="E146" t="str">
            <v>晋城市凤鸣中学</v>
          </cell>
          <cell r="F146" t="str">
            <v>事业单位机构及社会团体</v>
          </cell>
          <cell r="G146" t="str">
            <v>12140502754076685L</v>
          </cell>
          <cell r="H146" t="str">
            <v>12140502754076685L</v>
          </cell>
          <cell r="I146" t="str">
            <v>原学军</v>
          </cell>
          <cell r="J146" t="str">
            <v>13935665898</v>
          </cell>
          <cell r="K146" t="str">
            <v>市区凤鸣中学</v>
          </cell>
          <cell r="L146" t="str">
            <v>银企直联</v>
          </cell>
          <cell r="M146" t="str">
            <v>90000.00</v>
          </cell>
          <cell r="N146" t="str">
            <v>2017-03-15</v>
          </cell>
          <cell r="O146" t="str">
            <v>2020-03-14</v>
          </cell>
        </row>
        <row r="146">
          <cell r="X146" t="str">
            <v>直供</v>
          </cell>
        </row>
        <row r="147">
          <cell r="D147" t="str">
            <v>140202908000001324</v>
          </cell>
        </row>
        <row r="147">
          <cell r="X147" t="str">
            <v>直供</v>
          </cell>
        </row>
        <row r="148">
          <cell r="D148" t="str">
            <v>140202908000001316</v>
          </cell>
          <cell r="E148" t="str">
            <v>晋城市龙灿商贸有限公司</v>
          </cell>
          <cell r="F148" t="str">
            <v>一般纳税人企业</v>
          </cell>
          <cell r="G148" t="str">
            <v>9114050077672206XP</v>
          </cell>
          <cell r="H148" t="str">
            <v>9114050077672206XP</v>
          </cell>
          <cell r="I148" t="str">
            <v>马金涛</v>
          </cell>
          <cell r="J148" t="str">
            <v>15364660666</v>
          </cell>
          <cell r="K148" t="str">
            <v>市区市容管理</v>
          </cell>
          <cell r="L148" t="str">
            <v>银企直联</v>
          </cell>
          <cell r="M148" t="str">
            <v>24000.00</v>
          </cell>
          <cell r="N148" t="str">
            <v>2017-11-01</v>
          </cell>
          <cell r="O148" t="str">
            <v>2020-10-31</v>
          </cell>
        </row>
        <row r="148">
          <cell r="Q148" t="str">
            <v>王福林</v>
          </cell>
          <cell r="R148" t="str">
            <v>个人</v>
          </cell>
          <cell r="S148" t="str">
            <v>370481199212053839</v>
          </cell>
          <cell r="T148" t="str">
            <v>370481199212053839</v>
          </cell>
        </row>
        <row r="148">
          <cell r="V148" t="str">
            <v>15364660666</v>
          </cell>
          <cell r="W148" t="str">
            <v>市区市容管理</v>
          </cell>
          <cell r="X148" t="str">
            <v>转供</v>
          </cell>
          <cell r="Y148" t="str">
            <v>1个月</v>
          </cell>
          <cell r="Z148">
            <v>1.5</v>
          </cell>
        </row>
        <row r="149">
          <cell r="D149" t="str">
            <v>140202908000000977</v>
          </cell>
        </row>
        <row r="149">
          <cell r="Q149" t="str">
            <v>王明明</v>
          </cell>
          <cell r="R149" t="str">
            <v>个人</v>
          </cell>
          <cell r="S149" t="str">
            <v>91140000110014542</v>
          </cell>
          <cell r="T149" t="str">
            <v>91140000110014542</v>
          </cell>
        </row>
        <row r="149">
          <cell r="V149" t="str">
            <v>18803521150</v>
          </cell>
          <cell r="W149" t="str">
            <v>JCCQ裴疙瘩HW</v>
          </cell>
          <cell r="X149" t="str">
            <v>转供</v>
          </cell>
          <cell r="Y149" t="str">
            <v>6个月</v>
          </cell>
          <cell r="Z149">
            <v>1</v>
          </cell>
        </row>
        <row r="150">
          <cell r="D150" t="str">
            <v>140502500000000042</v>
          </cell>
          <cell r="E150" t="str">
            <v>晋城市城区钟家庄街道办事处回军社区居民委员会</v>
          </cell>
          <cell r="F150" t="str">
            <v>事业单位机构及社会团体</v>
          </cell>
          <cell r="G150" t="str">
            <v>73193604-8</v>
          </cell>
          <cell r="H150" t="str">
            <v>73193604-8</v>
          </cell>
          <cell r="I150" t="str">
            <v>刘黎平</v>
          </cell>
          <cell r="J150" t="str">
            <v>13152969652</v>
          </cell>
          <cell r="K150" t="str">
            <v>市区_市区_火车站南路</v>
          </cell>
          <cell r="L150" t="str">
            <v>银企直联</v>
          </cell>
          <cell r="M150" t="str">
            <v>75000.00</v>
          </cell>
          <cell r="N150" t="str">
            <v>2016-04-13</v>
          </cell>
          <cell r="O150" t="str">
            <v>2021-04-13</v>
          </cell>
        </row>
        <row r="150">
          <cell r="X150" t="str">
            <v>直供</v>
          </cell>
        </row>
        <row r="151">
          <cell r="D151" t="str">
            <v>140202908000000880</v>
          </cell>
          <cell r="E151" t="str">
            <v>泽州县林业局</v>
          </cell>
          <cell r="F151" t="str">
            <v>事业单位机构及社会团体</v>
          </cell>
          <cell r="G151" t="str">
            <v>11140525012440206R</v>
          </cell>
          <cell r="H151" t="str">
            <v>11140525012440206R</v>
          </cell>
          <cell r="I151" t="str">
            <v>赵亮福</v>
          </cell>
          <cell r="J151" t="str">
            <v>13935618180</v>
          </cell>
          <cell r="K151" t="str">
            <v>JCCQ泽州林业局HW</v>
          </cell>
          <cell r="L151" t="str">
            <v>银企直联</v>
          </cell>
          <cell r="M151" t="str">
            <v>21520.00</v>
          </cell>
          <cell r="N151" t="str">
            <v>2017-12-05</v>
          </cell>
          <cell r="O151" t="str">
            <v>2019-12-04</v>
          </cell>
        </row>
        <row r="151">
          <cell r="X151" t="str">
            <v>直供</v>
          </cell>
        </row>
        <row r="152">
          <cell r="D152" t="str">
            <v>140525908000000657</v>
          </cell>
        </row>
        <row r="152">
          <cell r="X152" t="str">
            <v>直供</v>
          </cell>
        </row>
        <row r="153">
          <cell r="D153" t="str">
            <v>140502700000134459</v>
          </cell>
        </row>
        <row r="153">
          <cell r="X153" t="str">
            <v>直供</v>
          </cell>
        </row>
        <row r="154">
          <cell r="D154" t="str">
            <v>140524908001900010</v>
          </cell>
          <cell r="E154" t="str">
            <v>晋城市城区钟家庄街道办事处东上庄村村民委员会</v>
          </cell>
          <cell r="F154" t="str">
            <v>事业单位机构及社会团体</v>
          </cell>
          <cell r="G154" t="str">
            <v>71327543-2</v>
          </cell>
          <cell r="H154" t="str">
            <v>71327543-2</v>
          </cell>
          <cell r="I154" t="str">
            <v>张晋军</v>
          </cell>
          <cell r="J154" t="str">
            <v>18535604602</v>
          </cell>
          <cell r="K154" t="str">
            <v>晋城市区经济适用房北（东上庄）无线机房</v>
          </cell>
          <cell r="L154" t="str">
            <v>银企直联</v>
          </cell>
          <cell r="M154">
            <v>18000</v>
          </cell>
          <cell r="N154">
            <v>43074</v>
          </cell>
          <cell r="O154" t="str">
            <v>2019-1204</v>
          </cell>
        </row>
        <row r="154">
          <cell r="X154" t="str">
            <v>直供</v>
          </cell>
        </row>
        <row r="155">
          <cell r="D155" t="str">
            <v>140502500000000054</v>
          </cell>
          <cell r="E155" t="str">
            <v>晋城市城区钟家庄街道办事处中原街社区居民委员会</v>
          </cell>
          <cell r="F155" t="str">
            <v>事业单位机构及社会团体</v>
          </cell>
          <cell r="G155" t="str">
            <v>55140502731922295E</v>
          </cell>
          <cell r="H155" t="str">
            <v>55140502731922295E</v>
          </cell>
          <cell r="I155" t="str">
            <v>孔建兵</v>
          </cell>
          <cell r="J155" t="str">
            <v>13152969188</v>
          </cell>
          <cell r="K155" t="str">
            <v>市区市区尧圣头村H</v>
          </cell>
          <cell r="L155" t="str">
            <v>银企直联</v>
          </cell>
          <cell r="M155" t="str">
            <v>28916.00</v>
          </cell>
          <cell r="N155" t="str">
            <v>2018-04-25</v>
          </cell>
          <cell r="O155" t="str">
            <v>2020-04-24</v>
          </cell>
        </row>
        <row r="155">
          <cell r="X155" t="str">
            <v>直供</v>
          </cell>
        </row>
        <row r="156">
          <cell r="D156" t="str">
            <v>140502500000000056</v>
          </cell>
          <cell r="E156" t="str">
            <v>晋城市正源水务发展有限公司</v>
          </cell>
          <cell r="F156" t="str">
            <v>一般纳税人企业</v>
          </cell>
          <cell r="G156" t="str">
            <v>91140500757267364K</v>
          </cell>
          <cell r="H156" t="str">
            <v>91140500757267364K</v>
          </cell>
          <cell r="I156" t="str">
            <v>无</v>
          </cell>
          <cell r="J156" t="str">
            <v>18803568048</v>
          </cell>
          <cell r="K156" t="str">
            <v>市区_市区_泽州河东南南H</v>
          </cell>
          <cell r="L156" t="str">
            <v>银企直联</v>
          </cell>
          <cell r="M156" t="str">
            <v>26000.00</v>
          </cell>
          <cell r="N156" t="str">
            <v>2016-04-21</v>
          </cell>
          <cell r="O156" t="str">
            <v>2019-04-20</v>
          </cell>
        </row>
        <row r="156">
          <cell r="X156" t="str">
            <v>直供</v>
          </cell>
        </row>
        <row r="157">
          <cell r="D157" t="str">
            <v>140202908000001356</v>
          </cell>
          <cell r="E157" t="str">
            <v>刘真山</v>
          </cell>
          <cell r="F157" t="str">
            <v>个人</v>
          </cell>
          <cell r="G157" t="str">
            <v>140502195512040510</v>
          </cell>
          <cell r="H157" t="str">
            <v>140502195512040510</v>
          </cell>
        </row>
        <row r="157">
          <cell r="J157" t="str">
            <v>15635613829</v>
          </cell>
          <cell r="K157" t="str">
            <v>市区南营岭</v>
          </cell>
          <cell r="L157" t="str">
            <v>银企直联</v>
          </cell>
          <cell r="M157" t="str">
            <v>40440.00</v>
          </cell>
          <cell r="N157" t="str">
            <v>2017-01-01</v>
          </cell>
          <cell r="O157" t="str">
            <v>2020-12-31</v>
          </cell>
        </row>
        <row r="157">
          <cell r="X157" t="str">
            <v>直供</v>
          </cell>
        </row>
        <row r="158">
          <cell r="D158" t="str">
            <v>140525908000000553</v>
          </cell>
        </row>
        <row r="158">
          <cell r="X158" t="str">
            <v>直供</v>
          </cell>
        </row>
        <row r="159">
          <cell r="D159" t="str">
            <v>140202908000000885</v>
          </cell>
          <cell r="E159" t="str">
            <v>晋城市凤鸣中学</v>
          </cell>
          <cell r="F159" t="str">
            <v>事业单位机构及社会团体</v>
          </cell>
          <cell r="G159" t="str">
            <v>12140502754076685L</v>
          </cell>
          <cell r="H159" t="str">
            <v>12140502754076685L</v>
          </cell>
          <cell r="I159" t="str">
            <v>原学军</v>
          </cell>
          <cell r="J159" t="str">
            <v>13935665898</v>
          </cell>
          <cell r="K159" t="str">
            <v>JCCQ凤鸣中学FHW</v>
          </cell>
          <cell r="L159" t="str">
            <v>银企直联</v>
          </cell>
          <cell r="M159" t="str">
            <v>90000.00</v>
          </cell>
          <cell r="N159" t="str">
            <v>2017-03-15</v>
          </cell>
          <cell r="O159" t="str">
            <v>2020-03-14</v>
          </cell>
        </row>
        <row r="159">
          <cell r="X159" t="str">
            <v>直供</v>
          </cell>
        </row>
        <row r="160">
          <cell r="D160" t="str">
            <v>140202908000001327</v>
          </cell>
          <cell r="E160" t="str">
            <v>晋城市城区钟家庄街道办事处中原街社区居民委员会</v>
          </cell>
          <cell r="F160" t="str">
            <v>事业单位机构及社会团体</v>
          </cell>
          <cell r="G160" t="str">
            <v>55140502731922295E</v>
          </cell>
          <cell r="H160" t="str">
            <v>55140502731922295E</v>
          </cell>
          <cell r="I160" t="str">
            <v>孔建兵</v>
          </cell>
          <cell r="J160" t="str">
            <v>13152969188</v>
          </cell>
          <cell r="K160" t="str">
            <v>市区茶园</v>
          </cell>
          <cell r="L160" t="str">
            <v>银企直联</v>
          </cell>
          <cell r="M160" t="str">
            <v>14458.00</v>
          </cell>
          <cell r="N160">
            <v>43580</v>
          </cell>
          <cell r="O160">
            <v>43945</v>
          </cell>
        </row>
        <row r="160">
          <cell r="X160" t="str">
            <v>直供</v>
          </cell>
        </row>
        <row r="161">
          <cell r="D161" t="str">
            <v>140502500000000069</v>
          </cell>
          <cell r="E161" t="str">
            <v>晋城市凤凰物业管理有限公司</v>
          </cell>
          <cell r="F161" t="str">
            <v>一般纳税人企业</v>
          </cell>
          <cell r="G161" t="str">
            <v>91140502MAOGURYUOR</v>
          </cell>
          <cell r="H161" t="str">
            <v>91140502MAOGURYUOR</v>
          </cell>
          <cell r="I161" t="str">
            <v>张帅</v>
          </cell>
          <cell r="J161">
            <v>15386867188</v>
          </cell>
          <cell r="K161" t="str">
            <v>市区和风苑</v>
          </cell>
          <cell r="L161" t="str">
            <v>银企直联</v>
          </cell>
          <cell r="M161" t="str">
            <v>45000.00</v>
          </cell>
          <cell r="N161" t="str">
            <v>2016-04-12</v>
          </cell>
          <cell r="O161" t="str">
            <v>2019-04-11</v>
          </cell>
        </row>
        <row r="161">
          <cell r="Q161" t="str">
            <v>晋城市安其居物业管理有限公司</v>
          </cell>
          <cell r="R161" t="str">
            <v>一般纳税人企业</v>
          </cell>
          <cell r="S161" t="str">
            <v>09581303-8</v>
          </cell>
          <cell r="T161" t="str">
            <v>09581303-8</v>
          </cell>
          <cell r="U161" t="str">
            <v>张帅</v>
          </cell>
          <cell r="V161" t="str">
            <v>0356-2605087</v>
          </cell>
          <cell r="W161" t="str">
            <v>市区和风苑</v>
          </cell>
          <cell r="X161" t="str">
            <v>转供</v>
          </cell>
          <cell r="Y161" t="str">
            <v>3个月</v>
          </cell>
          <cell r="Z161">
            <v>1.5</v>
          </cell>
        </row>
        <row r="162">
          <cell r="D162" t="str">
            <v>140502500000000057</v>
          </cell>
          <cell r="E162" t="str">
            <v>晋城市公安局人民警察训练学校</v>
          </cell>
          <cell r="F162" t="str">
            <v>事业单位机构及社会团体</v>
          </cell>
          <cell r="G162" t="str">
            <v>121405000975347454</v>
          </cell>
          <cell r="H162" t="str">
            <v>121405000975347454</v>
          </cell>
          <cell r="I162" t="str">
            <v>李红军</v>
          </cell>
          <cell r="J162" t="str">
            <v>13835602300</v>
          </cell>
          <cell r="K162" t="str">
            <v>第三人民医院</v>
          </cell>
          <cell r="L162" t="str">
            <v>银企直联</v>
          </cell>
          <cell r="M162" t="str">
            <v>54000.00</v>
          </cell>
          <cell r="N162" t="str">
            <v>2016-04-07</v>
          </cell>
          <cell r="O162" t="str">
            <v>2021-04-06</v>
          </cell>
        </row>
        <row r="162">
          <cell r="X162" t="str">
            <v>直供</v>
          </cell>
        </row>
        <row r="163">
          <cell r="D163" t="str">
            <v>140502500000000065</v>
          </cell>
        </row>
        <row r="163">
          <cell r="X163" t="str">
            <v>直供</v>
          </cell>
        </row>
        <row r="164">
          <cell r="D164" t="str">
            <v>140502500000000078</v>
          </cell>
          <cell r="E164" t="str">
            <v>晋城市城区开发区街道办事处南田石社区居民委员会</v>
          </cell>
          <cell r="F164" t="str">
            <v>事业单位机构及社会团体</v>
          </cell>
          <cell r="G164" t="str">
            <v>50610329-3</v>
          </cell>
          <cell r="H164" t="str">
            <v>50610329-3</v>
          </cell>
          <cell r="I164" t="str">
            <v>张新拽</v>
          </cell>
          <cell r="J164" t="str">
            <v>13191166026</v>
          </cell>
          <cell r="K164" t="str">
            <v>市区_市区_南田石村H</v>
          </cell>
          <cell r="L164" t="str">
            <v>银企直联</v>
          </cell>
          <cell r="M164" t="str">
            <v>79500.00</v>
          </cell>
          <cell r="N164" t="str">
            <v>2016-06-12</v>
          </cell>
          <cell r="O164" t="str">
            <v>2021-06-11</v>
          </cell>
        </row>
        <row r="164">
          <cell r="X164" t="str">
            <v>直供</v>
          </cell>
        </row>
        <row r="165">
          <cell r="D165" t="str">
            <v>140502500000000071</v>
          </cell>
          <cell r="E165" t="str">
            <v>晋城市龙顺通物业管理有限公司</v>
          </cell>
          <cell r="F165" t="str">
            <v>一般纳税人企业</v>
          </cell>
          <cell r="G165" t="str">
            <v>911405025514957320</v>
          </cell>
          <cell r="H165" t="str">
            <v>911405025514957320</v>
          </cell>
          <cell r="I165" t="str">
            <v>朱江</v>
          </cell>
          <cell r="J165" t="str">
            <v>13593307759</v>
          </cell>
          <cell r="K165" t="str">
            <v>市区_市区_新凤城中学H</v>
          </cell>
          <cell r="L165" t="str">
            <v>银企直联</v>
          </cell>
          <cell r="M165">
            <v>14000</v>
          </cell>
          <cell r="N165" t="str">
            <v>2019-05-15</v>
          </cell>
          <cell r="O165">
            <v>43599</v>
          </cell>
        </row>
        <row r="165">
          <cell r="Q165" t="str">
            <v>晋城市龙顺通物业管理有限公司</v>
          </cell>
          <cell r="R165" t="str">
            <v>一般纳税人企业</v>
          </cell>
          <cell r="S165" t="str">
            <v>911405025514957320</v>
          </cell>
          <cell r="T165" t="str">
            <v>911405025514957320</v>
          </cell>
          <cell r="U165" t="str">
            <v>朱江</v>
          </cell>
          <cell r="V165" t="str">
            <v>13593307759</v>
          </cell>
          <cell r="W165" t="str">
            <v>市区_市区_新凤城中学H</v>
          </cell>
          <cell r="X165" t="str">
            <v>转供</v>
          </cell>
          <cell r="Y165" t="str">
            <v>2个月</v>
          </cell>
          <cell r="Z165">
            <v>1.1</v>
          </cell>
        </row>
        <row r="166">
          <cell r="D166" t="str">
            <v>140502500000000064</v>
          </cell>
          <cell r="E166" t="str">
            <v>王少燕</v>
          </cell>
          <cell r="F166" t="str">
            <v>个人</v>
          </cell>
          <cell r="G166" t="str">
            <v>140525198505240045</v>
          </cell>
          <cell r="H166" t="str">
            <v>140525198505240045</v>
          </cell>
        </row>
        <row r="166">
          <cell r="J166" t="str">
            <v>18034668466</v>
          </cell>
          <cell r="K166" t="str">
            <v>市区_市区_西环路南H</v>
          </cell>
          <cell r="L166" t="str">
            <v>银企直联</v>
          </cell>
          <cell r="M166" t="str">
            <v>8800.00</v>
          </cell>
          <cell r="N166" t="str">
            <v>2018-05-01</v>
          </cell>
          <cell r="O166" t="str">
            <v>2019-04-30</v>
          </cell>
        </row>
        <row r="166">
          <cell r="X166" t="str">
            <v>直供</v>
          </cell>
        </row>
        <row r="167">
          <cell r="D167" t="str">
            <v>140502500000000080</v>
          </cell>
          <cell r="E167" t="str">
            <v>白芳</v>
          </cell>
          <cell r="F167" t="str">
            <v>个人</v>
          </cell>
          <cell r="G167" t="str">
            <v>140522198204100023</v>
          </cell>
          <cell r="H167" t="str">
            <v>140522198204100023</v>
          </cell>
        </row>
        <row r="167">
          <cell r="J167" t="str">
            <v>18103408556</v>
          </cell>
          <cell r="K167" t="str">
            <v>市区_市区_龙泽苑南H</v>
          </cell>
          <cell r="L167" t="str">
            <v>银企直联</v>
          </cell>
          <cell r="M167" t="str">
            <v>26000.00</v>
          </cell>
          <cell r="N167" t="str">
            <v>2018-06-01</v>
          </cell>
          <cell r="O167" t="str">
            <v>2020-05-31</v>
          </cell>
        </row>
        <row r="167">
          <cell r="Q167" t="str">
            <v>牛利霞</v>
          </cell>
          <cell r="R167" t="str">
            <v>个人</v>
          </cell>
          <cell r="S167" t="str">
            <v>140511197402083144</v>
          </cell>
          <cell r="T167" t="str">
            <v>140511197402083144</v>
          </cell>
        </row>
        <row r="167">
          <cell r="V167" t="str">
            <v>13834312251</v>
          </cell>
          <cell r="W167" t="str">
            <v>市区_市区_龙泽苑南H</v>
          </cell>
          <cell r="X167" t="str">
            <v>转供</v>
          </cell>
          <cell r="Y167" t="str">
            <v>3个月</v>
          </cell>
          <cell r="Z167">
            <v>1.5</v>
          </cell>
        </row>
        <row r="168">
          <cell r="D168" t="str">
            <v>140502500000000061</v>
          </cell>
          <cell r="E168" t="str">
            <v>李飞</v>
          </cell>
          <cell r="F168" t="str">
            <v>个人</v>
          </cell>
          <cell r="G168" t="str">
            <v>140502198305112538</v>
          </cell>
          <cell r="H168" t="str">
            <v>140502198305112538</v>
          </cell>
        </row>
        <row r="168">
          <cell r="J168" t="str">
            <v>13753651821</v>
          </cell>
          <cell r="K168" t="str">
            <v>市区_市区_吴家沟村中H</v>
          </cell>
          <cell r="L168" t="str">
            <v>银企直联</v>
          </cell>
          <cell r="M168" t="str">
            <v>39000.00</v>
          </cell>
          <cell r="N168" t="str">
            <v>2016-04-16</v>
          </cell>
          <cell r="O168" t="str">
            <v>2019-04-15</v>
          </cell>
        </row>
        <row r="168">
          <cell r="Q168" t="str">
            <v>李飞</v>
          </cell>
          <cell r="R168" t="str">
            <v>个人</v>
          </cell>
          <cell r="S168" t="str">
            <v>140502198305112538</v>
          </cell>
          <cell r="T168" t="str">
            <v>140502198305112538</v>
          </cell>
        </row>
        <row r="168">
          <cell r="V168" t="str">
            <v>13753651821</v>
          </cell>
          <cell r="W168" t="str">
            <v>市区_市区_吴家沟村中H</v>
          </cell>
          <cell r="X168" t="str">
            <v>转供</v>
          </cell>
          <cell r="Y168" t="str">
            <v>1个月</v>
          </cell>
          <cell r="Z168">
            <v>1.2</v>
          </cell>
        </row>
        <row r="169">
          <cell r="D169" t="str">
            <v>140502500000000085</v>
          </cell>
          <cell r="E169" t="str">
            <v>山西皇城相府中道能源有限公司</v>
          </cell>
          <cell r="F169" t="str">
            <v>一般纳税人企业</v>
          </cell>
          <cell r="G169" t="str">
            <v>91140500783261759T</v>
          </cell>
          <cell r="H169" t="str">
            <v>91140500783261759T</v>
          </cell>
          <cell r="I169" t="str">
            <v>郭李占</v>
          </cell>
          <cell r="J169" t="str">
            <v>18903569236</v>
          </cell>
          <cell r="K169" t="str">
            <v>市区_市区_中道能源新厂区H</v>
          </cell>
          <cell r="L169" t="str">
            <v>银企直联</v>
          </cell>
          <cell r="M169" t="str">
            <v>12000.00</v>
          </cell>
          <cell r="N169">
            <v>43301</v>
          </cell>
          <cell r="O169">
            <v>43665</v>
          </cell>
        </row>
        <row r="169">
          <cell r="Q169" t="str">
            <v>山西皇城相府中道能源有限公司</v>
          </cell>
          <cell r="R169" t="str">
            <v>一般纳税人企业</v>
          </cell>
          <cell r="S169" t="str">
            <v>91140500783261759T</v>
          </cell>
          <cell r="T169" t="str">
            <v>91140500783261759T</v>
          </cell>
          <cell r="U169" t="str">
            <v>郭李占</v>
          </cell>
          <cell r="V169" t="str">
            <v>18903569236</v>
          </cell>
          <cell r="W169" t="str">
            <v>市区_市区_中道能源新厂区H</v>
          </cell>
          <cell r="X169" t="str">
            <v>转供</v>
          </cell>
          <cell r="Y169" t="str">
            <v>3个月</v>
          </cell>
          <cell r="Z169">
            <v>1.7</v>
          </cell>
        </row>
        <row r="170">
          <cell r="D170" t="str">
            <v>140502600000000784</v>
          </cell>
          <cell r="E170" t="str">
            <v>泽州县锐华物业管理有限公司</v>
          </cell>
          <cell r="F170" t="str">
            <v>一般纳税人企业</v>
          </cell>
          <cell r="G170" t="str">
            <v>73931458-5</v>
          </cell>
          <cell r="H170" t="str">
            <v>73931458-5</v>
          </cell>
          <cell r="I170" t="str">
            <v>陈建平</v>
          </cell>
          <cell r="J170" t="str">
            <v>2257008</v>
          </cell>
          <cell r="K170" t="str">
            <v>S泽州职中</v>
          </cell>
          <cell r="L170" t="str">
            <v>银企直联</v>
          </cell>
          <cell r="M170" t="str">
            <v>39000.00</v>
          </cell>
          <cell r="N170" t="str">
            <v>2016-10-18</v>
          </cell>
          <cell r="O170" t="str">
            <v>2019-10-17</v>
          </cell>
        </row>
        <row r="170">
          <cell r="Q170" t="str">
            <v>泽州县锐华物业管理有限公司</v>
          </cell>
          <cell r="R170" t="str">
            <v>一般纳税人企业</v>
          </cell>
          <cell r="S170" t="str">
            <v>73931458-5</v>
          </cell>
          <cell r="T170" t="str">
            <v>73931458-5</v>
          </cell>
          <cell r="U170" t="str">
            <v>陈建平</v>
          </cell>
          <cell r="V170" t="str">
            <v>2257008</v>
          </cell>
          <cell r="W170" t="str">
            <v>S泽州职中</v>
          </cell>
          <cell r="X170" t="str">
            <v>转供</v>
          </cell>
          <cell r="Y170" t="str">
            <v>3个月</v>
          </cell>
          <cell r="Z170">
            <v>1.3</v>
          </cell>
        </row>
        <row r="171">
          <cell r="D171" t="str">
            <v>140202908000000846</v>
          </cell>
          <cell r="E171" t="str">
            <v>晋城市城区钟家庄街道办事处东上庄村村民委员会</v>
          </cell>
          <cell r="F171" t="str">
            <v>事业单位机构及社会团体</v>
          </cell>
          <cell r="G171" t="str">
            <v>73192231-6</v>
          </cell>
          <cell r="H171" t="str">
            <v>73192231-6</v>
          </cell>
          <cell r="I171" t="str">
            <v>张晋军</v>
          </cell>
          <cell r="J171" t="str">
            <v>13028058828</v>
          </cell>
          <cell r="K171" t="str">
            <v>JCCQ湛家</v>
          </cell>
          <cell r="L171" t="str">
            <v>银企直联</v>
          </cell>
          <cell r="M171" t="str">
            <v>6500.00</v>
          </cell>
          <cell r="N171" t="str">
            <v>2018-04-14</v>
          </cell>
          <cell r="O171" t="str">
            <v>2019-04-13</v>
          </cell>
        </row>
        <row r="171">
          <cell r="X171" t="str">
            <v>直供</v>
          </cell>
        </row>
        <row r="172">
          <cell r="D172" t="str">
            <v>140500908000000029</v>
          </cell>
          <cell r="E172" t="str">
            <v>晋城市城区钟家庄街道办事处东上庄村村民委员会</v>
          </cell>
          <cell r="F172" t="str">
            <v>事业单位机构及社会团体</v>
          </cell>
          <cell r="G172" t="str">
            <v>73192231-6</v>
          </cell>
          <cell r="H172" t="str">
            <v>73192231-6</v>
          </cell>
          <cell r="I172" t="str">
            <v>张晋军</v>
          </cell>
          <cell r="J172" t="str">
            <v>13028058828</v>
          </cell>
          <cell r="K172" t="str">
            <v>市区东上庄</v>
          </cell>
          <cell r="L172" t="str">
            <v>银企直联</v>
          </cell>
          <cell r="M172" t="str">
            <v>26160.00</v>
          </cell>
          <cell r="N172" t="str">
            <v>2016-05-01</v>
          </cell>
          <cell r="O172" t="str">
            <v>2019-04-30</v>
          </cell>
        </row>
        <row r="172">
          <cell r="X172" t="str">
            <v>直供</v>
          </cell>
        </row>
        <row r="173">
          <cell r="D173" t="str">
            <v>14050201000052</v>
          </cell>
        </row>
        <row r="173">
          <cell r="Q173" t="str">
            <v>海纳通讯技术有限公司</v>
          </cell>
          <cell r="R173" t="str">
            <v>一般纳税人企业</v>
          </cell>
          <cell r="S173" t="str">
            <v>91140700781023191C</v>
          </cell>
          <cell r="T173" t="str">
            <v>91140700781023191C</v>
          </cell>
          <cell r="U173" t="str">
            <v>陶海滨</v>
          </cell>
          <cell r="V173">
            <v>15903565151</v>
          </cell>
          <cell r="W173" t="str">
            <v>市区_市区_江淮厂小区H</v>
          </cell>
          <cell r="X173" t="str">
            <v>转供</v>
          </cell>
          <cell r="Y173" t="str">
            <v>1个月</v>
          </cell>
          <cell r="Z173">
            <v>1</v>
          </cell>
        </row>
        <row r="174">
          <cell r="D174" t="str">
            <v>140500908000000064</v>
          </cell>
        </row>
        <row r="174">
          <cell r="X174" t="str">
            <v>直供</v>
          </cell>
        </row>
        <row r="175">
          <cell r="D175" t="str">
            <v>140502700000067187</v>
          </cell>
          <cell r="E175" t="str">
            <v>晋城市城区钟家庄街道办事处中原街社区居民委员会</v>
          </cell>
          <cell r="F175" t="str">
            <v>事业单位机构及社会团体</v>
          </cell>
          <cell r="G175" t="str">
            <v>55140502731922295E</v>
          </cell>
          <cell r="H175" t="str">
            <v>55140502731922295E</v>
          </cell>
          <cell r="I175" t="str">
            <v>孔建兵</v>
          </cell>
          <cell r="J175" t="str">
            <v>13152969188</v>
          </cell>
          <cell r="K175" t="str">
            <v>JCCQ汇迁小区HW</v>
          </cell>
          <cell r="L175" t="str">
            <v>银企直联</v>
          </cell>
          <cell r="M175" t="str">
            <v>14458.00</v>
          </cell>
          <cell r="N175" t="str">
            <v>2019-03-01</v>
          </cell>
          <cell r="O175" t="str">
            <v>2020-02-29</v>
          </cell>
        </row>
        <row r="175">
          <cell r="X175" t="str">
            <v>直供</v>
          </cell>
        </row>
        <row r="176">
          <cell r="D176" t="str">
            <v>140202908000001042</v>
          </cell>
        </row>
        <row r="176">
          <cell r="X176" t="str">
            <v>直供</v>
          </cell>
        </row>
        <row r="177">
          <cell r="D177" t="str">
            <v>140202908000001070</v>
          </cell>
        </row>
        <row r="177">
          <cell r="Q177" t="str">
            <v>海纳通讯技术有限公司</v>
          </cell>
          <cell r="R177" t="str">
            <v>一般纳税人企业</v>
          </cell>
          <cell r="S177" t="str">
            <v>91140700781023191C</v>
          </cell>
          <cell r="T177" t="str">
            <v>91140700781023191C</v>
          </cell>
          <cell r="U177" t="str">
            <v>陶海滨</v>
          </cell>
          <cell r="V177">
            <v>15903565151</v>
          </cell>
          <cell r="W177" t="str">
            <v>晋城市区职业技术学院3号楼无线机房</v>
          </cell>
          <cell r="X177" t="str">
            <v>转供</v>
          </cell>
          <cell r="Y177" t="str">
            <v>1个月</v>
          </cell>
          <cell r="Z177" t="str">
            <v>包干</v>
          </cell>
        </row>
        <row r="178">
          <cell r="D178" t="str">
            <v>140202908000001076</v>
          </cell>
          <cell r="E178" t="str">
            <v>山西晋城路桥建设有限公司</v>
          </cell>
          <cell r="F178" t="str">
            <v>事业单位机构及社会团体</v>
          </cell>
          <cell r="G178" t="str">
            <v>911405007136319613</v>
          </cell>
          <cell r="H178" t="str">
            <v>911405007136319613</v>
          </cell>
          <cell r="I178" t="str">
            <v>张卫庆</v>
          </cell>
          <cell r="J178" t="str">
            <v>03562189025</v>
          </cell>
          <cell r="K178" t="str">
            <v>晋城市区路桥公司无线机房</v>
          </cell>
          <cell r="L178" t="str">
            <v>银企直联</v>
          </cell>
          <cell r="M178" t="str">
            <v>75000.00</v>
          </cell>
          <cell r="N178" t="str">
            <v>2016-06-21</v>
          </cell>
          <cell r="O178" t="str">
            <v>2021-06-20</v>
          </cell>
        </row>
        <row r="178">
          <cell r="Q178" t="str">
            <v>山西晋城路桥建设有限公司</v>
          </cell>
          <cell r="R178" t="str">
            <v>事业单位机构及社会团体</v>
          </cell>
          <cell r="S178" t="str">
            <v>911405007136319613</v>
          </cell>
          <cell r="T178" t="str">
            <v>911405007136319613</v>
          </cell>
          <cell r="U178" t="str">
            <v>张卫庆</v>
          </cell>
          <cell r="V178" t="str">
            <v>03562189025</v>
          </cell>
          <cell r="W178" t="str">
            <v>晋城市区路桥公司无线机房</v>
          </cell>
          <cell r="X178" t="str">
            <v>转供</v>
          </cell>
          <cell r="Y178" t="str">
            <v>2个月</v>
          </cell>
          <cell r="Z178">
            <v>1.3</v>
          </cell>
        </row>
        <row r="179">
          <cell r="D179" t="str">
            <v>140202908000000935</v>
          </cell>
        </row>
        <row r="179">
          <cell r="X179" t="str">
            <v>直供</v>
          </cell>
        </row>
        <row r="180">
          <cell r="D180" t="str">
            <v>14052501000042</v>
          </cell>
          <cell r="E180" t="str">
            <v>晋城市城区开发区街道办事处二圣头社区居民委员会</v>
          </cell>
          <cell r="F180" t="str">
            <v>事业单位机构及社会团体</v>
          </cell>
          <cell r="G180" t="str">
            <v>55140502MEA603206M</v>
          </cell>
          <cell r="H180" t="str">
            <v>55140502MEA603206M</v>
          </cell>
          <cell r="I180" t="str">
            <v>张红军</v>
          </cell>
          <cell r="J180" t="str">
            <v>18535604584</v>
          </cell>
          <cell r="K180" t="str">
            <v>市区_市区_君悦湾H</v>
          </cell>
          <cell r="L180" t="str">
            <v>银企直联</v>
          </cell>
          <cell r="M180" t="str">
            <v>65000.00</v>
          </cell>
          <cell r="N180" t="str">
            <v>2018-05-01</v>
          </cell>
          <cell r="O180" t="str">
            <v>2023-04-30</v>
          </cell>
        </row>
        <row r="180">
          <cell r="Q180" t="str">
            <v>郭超</v>
          </cell>
          <cell r="R180" t="str">
            <v>个人</v>
          </cell>
          <cell r="S180" t="str">
            <v>14050219830728304x</v>
          </cell>
          <cell r="T180" t="str">
            <v>14050219830728304x</v>
          </cell>
        </row>
        <row r="180">
          <cell r="V180" t="str">
            <v>0356-3511550</v>
          </cell>
          <cell r="W180" t="str">
            <v>市区_市区_君悦湾H</v>
          </cell>
          <cell r="X180" t="str">
            <v>转供</v>
          </cell>
          <cell r="Y180" t="str">
            <v>2个月</v>
          </cell>
          <cell r="Z180">
            <v>1.5</v>
          </cell>
        </row>
        <row r="181">
          <cell r="D181" t="str">
            <v>140502010000000071</v>
          </cell>
          <cell r="E181" t="str">
            <v>山西天泽煤化工集团股份公司</v>
          </cell>
          <cell r="F181" t="str">
            <v>一般纳税人企业</v>
          </cell>
          <cell r="G181" t="str">
            <v>L14052215628954</v>
          </cell>
          <cell r="H181" t="str">
            <v>L14052215628954</v>
          </cell>
          <cell r="I181" t="str">
            <v>马月生</v>
          </cell>
          <cell r="J181" t="str">
            <v>15835683528</v>
          </cell>
          <cell r="K181" t="str">
            <v>天泽化工</v>
          </cell>
          <cell r="L181" t="str">
            <v>银企直联</v>
          </cell>
          <cell r="M181" t="str">
            <v>30000.00</v>
          </cell>
          <cell r="N181" t="str">
            <v>2018-05-13</v>
          </cell>
          <cell r="O181" t="str">
            <v>2021-05-12</v>
          </cell>
        </row>
        <row r="181">
          <cell r="X181" t="str">
            <v>直供</v>
          </cell>
        </row>
        <row r="182">
          <cell r="D182" t="str">
            <v>14050200000034</v>
          </cell>
        </row>
        <row r="182">
          <cell r="X182" t="str">
            <v>直供</v>
          </cell>
        </row>
        <row r="183">
          <cell r="D183" t="str">
            <v>140202908000001337</v>
          </cell>
        </row>
        <row r="183">
          <cell r="X183" t="str">
            <v>直供</v>
          </cell>
        </row>
        <row r="184">
          <cell r="D184" t="str">
            <v>140502700000113880</v>
          </cell>
        </row>
        <row r="184">
          <cell r="X184" t="str">
            <v>直供</v>
          </cell>
        </row>
        <row r="185">
          <cell r="D185" t="str">
            <v>140525908000000368</v>
          </cell>
        </row>
        <row r="185">
          <cell r="X185" t="str">
            <v>直供</v>
          </cell>
        </row>
        <row r="186">
          <cell r="D186" t="str">
            <v>140525908000000377</v>
          </cell>
        </row>
        <row r="186">
          <cell r="X186" t="str">
            <v>直供</v>
          </cell>
        </row>
        <row r="187">
          <cell r="D187" t="str">
            <v>140202908000001134</v>
          </cell>
          <cell r="E187" t="str">
            <v>晋城潮峰商贸有限公司</v>
          </cell>
          <cell r="F187" t="str">
            <v>一般纳税人企业</v>
          </cell>
          <cell r="G187" t="str">
            <v>91140500MAOJRN8X5H</v>
          </cell>
          <cell r="H187" t="str">
            <v>91140500MAOJRN8X5H</v>
          </cell>
          <cell r="I187" t="str">
            <v>王小海</v>
          </cell>
          <cell r="J187" t="str">
            <v>18535604562</v>
          </cell>
          <cell r="K187" t="str">
            <v>晋城市区人才市场分布式</v>
          </cell>
          <cell r="L187" t="str">
            <v>银企直联</v>
          </cell>
          <cell r="M187" t="str">
            <v>25377.00</v>
          </cell>
          <cell r="N187" t="str">
            <v>2016-12-18</v>
          </cell>
          <cell r="O187" t="str">
            <v>2019-12-17</v>
          </cell>
        </row>
        <row r="187">
          <cell r="X187" t="str">
            <v>直供</v>
          </cell>
        </row>
        <row r="188">
          <cell r="D188" t="str">
            <v>140502500000000088</v>
          </cell>
          <cell r="E188" t="str">
            <v>泽州县南村镇杨洼社区居民委员会</v>
          </cell>
          <cell r="F188" t="str">
            <v>事业单位机构及社会团体</v>
          </cell>
          <cell r="G188" t="str">
            <v>A2378916-6</v>
          </cell>
          <cell r="H188" t="str">
            <v>A2378916-6</v>
          </cell>
          <cell r="I188" t="str">
            <v>靳光明</v>
          </cell>
          <cell r="J188" t="str">
            <v>18535604578</v>
          </cell>
          <cell r="K188" t="str">
            <v>市区_市区_金鼎</v>
          </cell>
          <cell r="L188" t="str">
            <v>银企直联</v>
          </cell>
          <cell r="M188" t="str">
            <v>65000.00</v>
          </cell>
          <cell r="N188" t="str">
            <v>2016-07-27</v>
          </cell>
          <cell r="O188" t="str">
            <v>2021-07-26</v>
          </cell>
        </row>
        <row r="188">
          <cell r="Q188" t="str">
            <v>泽州县南村镇杨洼社区居民委员会</v>
          </cell>
          <cell r="R188" t="str">
            <v>事业单位机构及社会团体</v>
          </cell>
          <cell r="S188" t="str">
            <v>A2378916-6</v>
          </cell>
          <cell r="T188" t="str">
            <v>A2378916-6</v>
          </cell>
          <cell r="U188" t="str">
            <v>靳光明</v>
          </cell>
          <cell r="V188" t="str">
            <v>18535604578</v>
          </cell>
          <cell r="W188" t="str">
            <v>市区_市区_金鼎</v>
          </cell>
          <cell r="X188" t="str">
            <v>转供</v>
          </cell>
          <cell r="Y188" t="str">
            <v>1个月</v>
          </cell>
          <cell r="Z188">
            <v>1.35</v>
          </cell>
        </row>
        <row r="189">
          <cell r="D189" t="str">
            <v>140202908000001371</v>
          </cell>
          <cell r="E189" t="str">
            <v>晋城市乾兆祥商贸有限公司</v>
          </cell>
          <cell r="F189" t="str">
            <v>一般纳税人企业</v>
          </cell>
          <cell r="G189" t="str">
            <v>91140500397189146J</v>
          </cell>
          <cell r="H189" t="str">
            <v>91140500397189146J</v>
          </cell>
          <cell r="I189" t="str">
            <v>郭嘉嘉</v>
          </cell>
          <cell r="J189" t="str">
            <v>18903562262</v>
          </cell>
          <cell r="K189" t="str">
            <v>市区海金山大厦</v>
          </cell>
          <cell r="L189" t="str">
            <v>银企直联</v>
          </cell>
          <cell r="M189" t="str">
            <v>28800.00</v>
          </cell>
          <cell r="N189" t="str">
            <v>2019-03-17</v>
          </cell>
          <cell r="O189" t="str">
            <v>2022-03-16</v>
          </cell>
        </row>
        <row r="189">
          <cell r="Q189" t="str">
            <v>晋城市乾兆祥商贸有限公司</v>
          </cell>
          <cell r="R189" t="str">
            <v>一般纳税人企业</v>
          </cell>
          <cell r="S189" t="str">
            <v>91140500397189146J</v>
          </cell>
          <cell r="T189" t="str">
            <v>91140500397189146J</v>
          </cell>
          <cell r="U189" t="str">
            <v>郭嘉嘉</v>
          </cell>
          <cell r="V189" t="str">
            <v>18903562262</v>
          </cell>
          <cell r="W189" t="str">
            <v>市区海金山大厦</v>
          </cell>
          <cell r="X189" t="str">
            <v>转供</v>
          </cell>
          <cell r="Y189" t="str">
            <v>3个月</v>
          </cell>
          <cell r="Z189">
            <v>1.3</v>
          </cell>
        </row>
        <row r="190">
          <cell r="D190" t="str">
            <v>140202908000000795</v>
          </cell>
          <cell r="E190" t="str">
            <v>晋城市城区旗道岭综合林场</v>
          </cell>
          <cell r="F190" t="str">
            <v>一般纳税人企业</v>
          </cell>
          <cell r="G190" t="str">
            <v>911405024066407373</v>
          </cell>
          <cell r="H190" t="str">
            <v>911405024066407373</v>
          </cell>
          <cell r="I190" t="str">
            <v>宋国庆</v>
          </cell>
          <cell r="J190" t="str">
            <v>13903566853</v>
          </cell>
          <cell r="K190" t="str">
            <v>JCCQ西武匠HW</v>
          </cell>
          <cell r="L190" t="str">
            <v>银企直联</v>
          </cell>
          <cell r="M190" t="str">
            <v>19500.00</v>
          </cell>
          <cell r="N190" t="str">
            <v>2018-05-01</v>
          </cell>
          <cell r="O190" t="str">
            <v>2021-04-30</v>
          </cell>
        </row>
        <row r="190">
          <cell r="X190" t="str">
            <v>直供</v>
          </cell>
        </row>
        <row r="191">
          <cell r="D191" t="str">
            <v>140202908000001116</v>
          </cell>
          <cell r="E191" t="str">
            <v>宋戌太</v>
          </cell>
          <cell r="F191" t="str">
            <v>个人</v>
          </cell>
          <cell r="G191" t="str">
            <v>140511196208176318</v>
          </cell>
          <cell r="H191" t="str">
            <v>140511196208176318</v>
          </cell>
        </row>
        <row r="191">
          <cell r="J191" t="str">
            <v>18935290123</v>
          </cell>
          <cell r="K191" t="str">
            <v>晋城市区黄金海岸无线机房</v>
          </cell>
          <cell r="L191" t="str">
            <v>银企直联</v>
          </cell>
          <cell r="M191" t="str">
            <v>43476.00</v>
          </cell>
          <cell r="N191" t="str">
            <v>2015-11-01</v>
          </cell>
          <cell r="O191" t="str">
            <v>2019-10-31</v>
          </cell>
        </row>
        <row r="191">
          <cell r="Q191" t="str">
            <v>海纳通讯技术有限公司</v>
          </cell>
          <cell r="R191" t="str">
            <v>一般纳税人企业</v>
          </cell>
          <cell r="S191" t="str">
            <v>91140700781023191C</v>
          </cell>
          <cell r="T191" t="str">
            <v>91140700781023191C</v>
          </cell>
          <cell r="U191" t="str">
            <v>陶海滨</v>
          </cell>
          <cell r="V191">
            <v>15903565151</v>
          </cell>
          <cell r="W191" t="str">
            <v>晋城市区黄金海岸无线机房</v>
          </cell>
          <cell r="X191" t="str">
            <v>转供</v>
          </cell>
          <cell r="Y191" t="str">
            <v>2个月</v>
          </cell>
          <cell r="Z191">
            <v>1.3</v>
          </cell>
        </row>
        <row r="192">
          <cell r="D192" t="str">
            <v>140202908000000997</v>
          </cell>
        </row>
        <row r="192">
          <cell r="Q192" t="str">
            <v>海纳通讯技术有限公司</v>
          </cell>
          <cell r="R192" t="str">
            <v>一般纳税人企业</v>
          </cell>
          <cell r="S192" t="str">
            <v>91140700781023191C</v>
          </cell>
          <cell r="T192" t="str">
            <v>91140700781023191C</v>
          </cell>
          <cell r="U192" t="str">
            <v>陶海滨</v>
          </cell>
          <cell r="V192">
            <v>15903565151</v>
          </cell>
          <cell r="W192" t="str">
            <v>晋城市区公路南段无线机房</v>
          </cell>
          <cell r="X192" t="str">
            <v>转供</v>
          </cell>
          <cell r="Y192" t="str">
            <v>1个月</v>
          </cell>
          <cell r="Z192">
            <v>0.6435</v>
          </cell>
        </row>
        <row r="193">
          <cell r="D193" t="str">
            <v>140202908000000765</v>
          </cell>
        </row>
        <row r="193">
          <cell r="X193" t="str">
            <v>直供</v>
          </cell>
        </row>
        <row r="194">
          <cell r="D194" t="str">
            <v>140202908000001418</v>
          </cell>
          <cell r="E194" t="str">
            <v>晋城市城区钟家庄街道办事处中原街社区居民委员会</v>
          </cell>
          <cell r="F194" t="str">
            <v>事业单位机构及社会团体</v>
          </cell>
          <cell r="G194" t="str">
            <v>55140502731922295E</v>
          </cell>
          <cell r="H194" t="str">
            <v>55140502731922295E</v>
          </cell>
          <cell r="I194" t="str">
            <v>孔建兵</v>
          </cell>
          <cell r="J194" t="str">
            <v>13152969188</v>
          </cell>
          <cell r="K194" t="str">
            <v>市区尧头</v>
          </cell>
          <cell r="L194" t="str">
            <v>银企直联</v>
          </cell>
          <cell r="M194" t="str">
            <v>14458.00</v>
          </cell>
          <cell r="N194" t="str">
            <v>2018-08-01</v>
          </cell>
          <cell r="O194" t="str">
            <v>2019-07-31</v>
          </cell>
        </row>
        <row r="194">
          <cell r="X194" t="str">
            <v>直供</v>
          </cell>
        </row>
        <row r="195">
          <cell r="D195" t="str">
            <v>140202908000001029</v>
          </cell>
          <cell r="E195" t="str">
            <v>晋城市国有资本投资运营有限公司</v>
          </cell>
          <cell r="F195" t="str">
            <v>事业单位机构及社会团体</v>
          </cell>
          <cell r="G195" t="str">
            <v>91140500757298048B</v>
          </cell>
          <cell r="H195" t="str">
            <v>91140500757298048B</v>
          </cell>
          <cell r="I195" t="str">
            <v>李仲明</v>
          </cell>
          <cell r="J195" t="str">
            <v>0356-3199391</v>
          </cell>
          <cell r="K195" t="str">
            <v>晋城市区木林森无线机房</v>
          </cell>
          <cell r="L195" t="str">
            <v>银企直联</v>
          </cell>
          <cell r="M195" t="str">
            <v>36000.00</v>
          </cell>
          <cell r="N195" t="str">
            <v>2017-07-27</v>
          </cell>
          <cell r="O195" t="str">
            <v>2020-07-26</v>
          </cell>
        </row>
        <row r="195">
          <cell r="Q195" t="str">
            <v>晋城市国有资本投资运营有限公司</v>
          </cell>
          <cell r="R195" t="str">
            <v>一般纳税人企业</v>
          </cell>
          <cell r="S195" t="str">
            <v>91140500757298048B</v>
          </cell>
          <cell r="T195" t="str">
            <v>91140500757298048B</v>
          </cell>
          <cell r="U195" t="str">
            <v>李仲明</v>
          </cell>
          <cell r="V195" t="str">
            <v>0356-3199391</v>
          </cell>
          <cell r="W195" t="str">
            <v>晋城市区木林森无线机房</v>
          </cell>
          <cell r="X195" t="str">
            <v>转供</v>
          </cell>
          <cell r="Y195" t="str">
            <v>1个月</v>
          </cell>
          <cell r="Z195">
            <v>0.7</v>
          </cell>
        </row>
        <row r="196">
          <cell r="D196" t="str">
            <v>140502700000226004</v>
          </cell>
          <cell r="E196" t="str">
            <v>秦志军</v>
          </cell>
          <cell r="F196" t="str">
            <v>个人</v>
          </cell>
          <cell r="G196" t="str">
            <v>140502197102152551</v>
          </cell>
          <cell r="H196" t="str">
            <v>140502197102152551</v>
          </cell>
        </row>
        <row r="196">
          <cell r="J196" t="str">
            <v>13133169888</v>
          </cell>
          <cell r="K196" t="str">
            <v>市区吴家沟</v>
          </cell>
          <cell r="L196" t="str">
            <v>银企直联</v>
          </cell>
          <cell r="M196" t="str">
            <v>17280.00</v>
          </cell>
          <cell r="N196" t="str">
            <v>2017-04-01</v>
          </cell>
          <cell r="O196" t="str">
            <v>2019-03-31</v>
          </cell>
        </row>
        <row r="196">
          <cell r="Q196" t="str">
            <v>秦志军</v>
          </cell>
          <cell r="R196" t="str">
            <v>个人</v>
          </cell>
          <cell r="S196" t="str">
            <v>140502197102152551</v>
          </cell>
          <cell r="T196" t="str">
            <v>140502197102152551</v>
          </cell>
        </row>
        <row r="196">
          <cell r="V196" t="str">
            <v>13133169888</v>
          </cell>
          <cell r="W196" t="str">
            <v>市区吴家沟</v>
          </cell>
          <cell r="X196" t="str">
            <v>转供</v>
          </cell>
          <cell r="Y196" t="str">
            <v>6个月</v>
          </cell>
          <cell r="Z196">
            <v>1</v>
          </cell>
        </row>
        <row r="197">
          <cell r="D197" t="str">
            <v>140502700000226455</v>
          </cell>
          <cell r="E197" t="str">
            <v>晋城市人民医院</v>
          </cell>
          <cell r="F197" t="str">
            <v>事业单位机构及社会团体</v>
          </cell>
          <cell r="G197" t="str">
            <v>121405004066010682</v>
          </cell>
          <cell r="H197" t="str">
            <v>121405004066010682</v>
          </cell>
          <cell r="I197" t="str">
            <v>秦中胜</v>
          </cell>
          <cell r="J197" t="str">
            <v>13935600002</v>
          </cell>
          <cell r="K197" t="str">
            <v>晋城市区市医院住院部无线机房</v>
          </cell>
          <cell r="L197" t="str">
            <v>银企直联</v>
          </cell>
          <cell r="M197" t="str">
            <v>50676.00</v>
          </cell>
          <cell r="N197" t="str">
            <v>2018-09-25</v>
          </cell>
          <cell r="O197" t="str">
            <v>2021-09-24</v>
          </cell>
        </row>
        <row r="197">
          <cell r="X197" t="str">
            <v>直供</v>
          </cell>
        </row>
        <row r="198">
          <cell r="D198" t="str">
            <v>140502700000225994</v>
          </cell>
          <cell r="E198" t="str">
            <v>韩军</v>
          </cell>
          <cell r="F198" t="str">
            <v>个人</v>
          </cell>
          <cell r="G198" t="str">
            <v>140502196110280014</v>
          </cell>
          <cell r="H198" t="str">
            <v>140502196110280014</v>
          </cell>
        </row>
        <row r="198">
          <cell r="J198" t="str">
            <v>13303562222</v>
          </cell>
          <cell r="K198" t="str">
            <v>市区东田石</v>
          </cell>
          <cell r="L198" t="str">
            <v>银企直联</v>
          </cell>
          <cell r="M198" t="str">
            <v>17280.00</v>
          </cell>
          <cell r="N198">
            <v>43556</v>
          </cell>
          <cell r="O198">
            <v>43921</v>
          </cell>
        </row>
        <row r="198">
          <cell r="Q198" t="str">
            <v>晋城太行中医医院</v>
          </cell>
          <cell r="R198" t="str">
            <v>一般纳税人企业</v>
          </cell>
          <cell r="S198" t="str">
            <v>140521197101070123</v>
          </cell>
          <cell r="T198" t="str">
            <v>140521197101070123</v>
          </cell>
          <cell r="U198" t="str">
            <v>冯秋萍</v>
          </cell>
          <cell r="V198" t="str">
            <v>0356-2310464</v>
          </cell>
          <cell r="W198" t="str">
            <v>市区东田石</v>
          </cell>
          <cell r="X198" t="str">
            <v>转供</v>
          </cell>
          <cell r="Y198" t="str">
            <v>1个月</v>
          </cell>
          <cell r="Z198">
            <v>1.5</v>
          </cell>
        </row>
        <row r="199">
          <cell r="D199" t="str">
            <v>140202908000000890</v>
          </cell>
        </row>
        <row r="199">
          <cell r="X199" t="str">
            <v>直供</v>
          </cell>
        </row>
        <row r="200">
          <cell r="D200" t="str">
            <v>140202908000001039</v>
          </cell>
          <cell r="E200" t="str">
            <v>蒋俊才</v>
          </cell>
          <cell r="F200" t="str">
            <v>个人</v>
          </cell>
          <cell r="G200" t="str">
            <v>140511197510216311</v>
          </cell>
          <cell r="H200" t="str">
            <v>140511197510216311</v>
          </cell>
        </row>
        <row r="200">
          <cell r="J200" t="str">
            <v>13935603075</v>
          </cell>
          <cell r="K200" t="str">
            <v>晋城市区杨洼无线机房</v>
          </cell>
          <cell r="L200" t="str">
            <v>银企直联</v>
          </cell>
          <cell r="M200" t="str">
            <v>16000.00</v>
          </cell>
          <cell r="N200" t="str">
            <v>2018-04-16</v>
          </cell>
          <cell r="O200" t="str">
            <v>2019-04-15</v>
          </cell>
        </row>
        <row r="200">
          <cell r="Q200" t="str">
            <v>蒋俊才</v>
          </cell>
          <cell r="R200" t="str">
            <v>个人</v>
          </cell>
          <cell r="S200" t="str">
            <v>140511197510216311</v>
          </cell>
          <cell r="T200" t="str">
            <v>140511197510216311</v>
          </cell>
        </row>
        <row r="200">
          <cell r="V200" t="str">
            <v>13935603075</v>
          </cell>
          <cell r="W200" t="str">
            <v>晋城市区杨洼无线机房</v>
          </cell>
          <cell r="X200" t="str">
            <v>转供</v>
          </cell>
          <cell r="Y200" t="str">
            <v>12个月</v>
          </cell>
          <cell r="Z200">
            <v>1.5</v>
          </cell>
        </row>
        <row r="201">
          <cell r="D201" t="str">
            <v>140202908000000863</v>
          </cell>
          <cell r="E201" t="str">
            <v>晋城市心品物业管理有限公司</v>
          </cell>
          <cell r="F201" t="str">
            <v>一般纳税人企业</v>
          </cell>
          <cell r="G201" t="str">
            <v>91140525MAOGRDFT7D</v>
          </cell>
          <cell r="H201" t="str">
            <v>91140525MAOGRDFT7D</v>
          </cell>
          <cell r="I201" t="str">
            <v>韩文居</v>
          </cell>
          <cell r="J201" t="str">
            <v>13935639398</v>
          </cell>
          <cell r="K201" t="str">
            <v>JCCQ岭杰小区HW</v>
          </cell>
          <cell r="L201" t="str">
            <v>银企直联</v>
          </cell>
          <cell r="M201">
            <v>17976</v>
          </cell>
          <cell r="N201">
            <v>43466</v>
          </cell>
          <cell r="O201">
            <v>43830</v>
          </cell>
        </row>
        <row r="201">
          <cell r="Q201" t="str">
            <v>中国移动通信集团山西有限公司太原市分公司</v>
          </cell>
          <cell r="R201" t="str">
            <v>一般纳税人企业</v>
          </cell>
          <cell r="S201" t="str">
            <v>140121198812120001</v>
          </cell>
          <cell r="T201" t="str">
            <v>140121198812120001</v>
          </cell>
          <cell r="U201" t="str">
            <v>韩文居</v>
          </cell>
          <cell r="V201" t="str">
            <v>15834039566</v>
          </cell>
          <cell r="W201" t="str">
            <v>JCCQ岭杰小区HW</v>
          </cell>
          <cell r="X201" t="str">
            <v>转供</v>
          </cell>
          <cell r="Y201" t="str">
            <v>3个月</v>
          </cell>
          <cell r="Z201" t="str">
            <v>包干</v>
          </cell>
        </row>
        <row r="202">
          <cell r="D202" t="str">
            <v>140202908000001002</v>
          </cell>
          <cell r="E202" t="str">
            <v>晋城市城区钟家庄街道办事处中原街社区居民委员会</v>
          </cell>
          <cell r="F202" t="str">
            <v>事业单位机构及社会团体</v>
          </cell>
          <cell r="G202" t="str">
            <v>55140502731922295E</v>
          </cell>
          <cell r="H202" t="str">
            <v>55140502731922295E</v>
          </cell>
          <cell r="I202" t="str">
            <v>孔建兵</v>
          </cell>
          <cell r="J202">
            <v>13152969188</v>
          </cell>
          <cell r="K202" t="str">
            <v>晋城市区白水街无线机房</v>
          </cell>
          <cell r="L202" t="str">
            <v>银企直联</v>
          </cell>
          <cell r="M202" t="str">
            <v>66000.00</v>
          </cell>
          <cell r="N202" t="str">
            <v>2009-10-26</v>
          </cell>
          <cell r="O202" t="str">
            <v>2020-10-25</v>
          </cell>
        </row>
        <row r="202">
          <cell r="X202" t="str">
            <v>直供</v>
          </cell>
        </row>
        <row r="203">
          <cell r="D203" t="str">
            <v>140202908000001423</v>
          </cell>
          <cell r="E203" t="str">
            <v>陈肖肖</v>
          </cell>
          <cell r="F203" t="str">
            <v>个人</v>
          </cell>
          <cell r="G203" t="str">
            <v>140502198801023067</v>
          </cell>
          <cell r="H203" t="str">
            <v>140502198801023067</v>
          </cell>
        </row>
        <row r="203">
          <cell r="J203" t="str">
            <v>13994716949</v>
          </cell>
          <cell r="K203" t="str">
            <v>市区谷堆头</v>
          </cell>
          <cell r="L203" t="str">
            <v>银企直联</v>
          </cell>
          <cell r="M203">
            <v>49098</v>
          </cell>
          <cell r="N203">
            <v>42461</v>
          </cell>
          <cell r="O203">
            <v>43555</v>
          </cell>
        </row>
        <row r="203">
          <cell r="Q203" t="str">
            <v>聂新富</v>
          </cell>
          <cell r="R203" t="str">
            <v>个人</v>
          </cell>
          <cell r="S203" t="str">
            <v>140502196209163010</v>
          </cell>
          <cell r="T203" t="str">
            <v>140502196209163010</v>
          </cell>
        </row>
        <row r="203">
          <cell r="V203" t="str">
            <v>13333566357</v>
          </cell>
          <cell r="W203" t="str">
            <v>市区谷堆头</v>
          </cell>
          <cell r="X203" t="str">
            <v>转供</v>
          </cell>
          <cell r="Y203" t="str">
            <v>2个月</v>
          </cell>
          <cell r="Z203">
            <v>1</v>
          </cell>
        </row>
        <row r="204">
          <cell r="D204" t="str">
            <v>140502500000000053</v>
          </cell>
          <cell r="E204" t="str">
            <v>晋城市城区钟家庄街道办事处山门村村民委员会</v>
          </cell>
          <cell r="F204" t="str">
            <v>事业单位机构及社会团体</v>
          </cell>
          <cell r="G204" t="str">
            <v>50610332-2</v>
          </cell>
          <cell r="H204" t="str">
            <v>50610332-2</v>
          </cell>
          <cell r="I204" t="str">
            <v>刘建清</v>
          </cell>
          <cell r="J204" t="str">
            <v>13935660392</v>
          </cell>
          <cell r="K204" t="str">
            <v>市区_市区_白水街H</v>
          </cell>
          <cell r="L204" t="str">
            <v>银企直联</v>
          </cell>
          <cell r="M204" t="str">
            <v>55000.00</v>
          </cell>
          <cell r="N204" t="str">
            <v>2016-04-13</v>
          </cell>
          <cell r="O204" t="str">
            <v>2021-04-12</v>
          </cell>
        </row>
        <row r="204">
          <cell r="Q204" t="str">
            <v>晋城市鑫超物业管理有限公司</v>
          </cell>
          <cell r="R204" t="str">
            <v>一般纳税人企业</v>
          </cell>
          <cell r="S204" t="str">
            <v>911405025733595209</v>
          </cell>
          <cell r="T204" t="str">
            <v>911405025733595209</v>
          </cell>
          <cell r="U204" t="str">
            <v>路保才</v>
          </cell>
          <cell r="V204" t="str">
            <v>0356-2130681</v>
          </cell>
          <cell r="W204" t="str">
            <v>市区_市区_白水街H</v>
          </cell>
          <cell r="X204" t="str">
            <v>转供</v>
          </cell>
          <cell r="Y204" t="str">
            <v>3个月</v>
          </cell>
          <cell r="Z204">
            <v>1.2</v>
          </cell>
        </row>
        <row r="205">
          <cell r="D205" t="str">
            <v>140202908000000758</v>
          </cell>
          <cell r="E205" t="str">
            <v>晋城市城区钟家庄街道办事处河东社区居民委员会</v>
          </cell>
          <cell r="F205" t="str">
            <v>事业单位机构及社会团体</v>
          </cell>
          <cell r="G205" t="str">
            <v>73192129-2</v>
          </cell>
          <cell r="H205" t="str">
            <v>73192129-2</v>
          </cell>
          <cell r="I205" t="str">
            <v>李海刚</v>
          </cell>
          <cell r="J205" t="str">
            <v>13633560056</v>
          </cell>
          <cell r="K205" t="str">
            <v>JCCQ钟家庄河东FHW</v>
          </cell>
          <cell r="L205" t="str">
            <v>银企直联</v>
          </cell>
          <cell r="M205">
            <v>13000</v>
          </cell>
          <cell r="N205">
            <v>43617</v>
          </cell>
          <cell r="O205">
            <v>43982</v>
          </cell>
        </row>
        <row r="205">
          <cell r="X205" t="str">
            <v>直供</v>
          </cell>
        </row>
        <row r="206">
          <cell r="D206" t="str">
            <v>140202908000001074</v>
          </cell>
        </row>
        <row r="206">
          <cell r="X206" t="str">
            <v>直供</v>
          </cell>
        </row>
        <row r="207">
          <cell r="D207" t="str">
            <v>14050200000027</v>
          </cell>
          <cell r="E207" t="str">
            <v>晋城市城区钟家庄街道办事处西田石村村民委员会</v>
          </cell>
          <cell r="F207" t="str">
            <v>事业单位机构及社会团体</v>
          </cell>
          <cell r="G207" t="str">
            <v>54140502728145042H</v>
          </cell>
          <cell r="H207" t="str">
            <v>54140502728145042H</v>
          </cell>
          <cell r="I207" t="str">
            <v>张新拽</v>
          </cell>
          <cell r="J207" t="str">
            <v>13835615862</v>
          </cell>
          <cell r="K207" t="str">
            <v>市区市区西田石新村H</v>
          </cell>
          <cell r="L207" t="str">
            <v>银企直联</v>
          </cell>
          <cell r="M207" t="str">
            <v>11000.00</v>
          </cell>
          <cell r="N207" t="str">
            <v>2018-04-01</v>
          </cell>
          <cell r="O207" t="str">
            <v>2019-03-31</v>
          </cell>
        </row>
        <row r="207">
          <cell r="X207" t="str">
            <v>直供</v>
          </cell>
        </row>
        <row r="208">
          <cell r="D208" t="str">
            <v>140502500000000077</v>
          </cell>
          <cell r="E208" t="str">
            <v>晋城市金属馨祥园物业管理有限公司</v>
          </cell>
          <cell r="F208" t="str">
            <v>一般纳税人企业</v>
          </cell>
          <cell r="G208" t="str">
            <v>91140502058894967K</v>
          </cell>
          <cell r="H208" t="str">
            <v>91140502058894967K</v>
          </cell>
          <cell r="I208" t="str">
            <v>朱建军</v>
          </cell>
          <cell r="J208" t="str">
            <v>13383563128</v>
          </cell>
          <cell r="K208" t="str">
            <v>市区_市区_万苑村北H</v>
          </cell>
          <cell r="L208" t="str">
            <v>银企直联</v>
          </cell>
          <cell r="M208" t="str">
            <v>70000.00</v>
          </cell>
          <cell r="N208" t="str">
            <v>2016-06-06</v>
          </cell>
          <cell r="O208" t="str">
            <v>2021-06-05</v>
          </cell>
        </row>
        <row r="208">
          <cell r="Q208" t="str">
            <v>晋城市金属馨祥园物业管理有限公司1</v>
          </cell>
          <cell r="R208" t="str">
            <v>事业单位机构及社会团体</v>
          </cell>
          <cell r="S208" t="str">
            <v>528MGH201635P41523</v>
          </cell>
          <cell r="T208" t="str">
            <v>528MGH201635P41523</v>
          </cell>
          <cell r="U208" t="str">
            <v>朱建军</v>
          </cell>
          <cell r="V208" t="str">
            <v>18535604533</v>
          </cell>
          <cell r="W208" t="str">
            <v>市区_市区_万苑村北H</v>
          </cell>
          <cell r="X208" t="str">
            <v>转供</v>
          </cell>
          <cell r="Y208" t="str">
            <v>3个月</v>
          </cell>
          <cell r="Z208">
            <v>1.5</v>
          </cell>
        </row>
        <row r="209">
          <cell r="D209" t="str">
            <v>140525700000234935</v>
          </cell>
        </row>
        <row r="209">
          <cell r="X209" t="str">
            <v>直供</v>
          </cell>
        </row>
        <row r="210">
          <cell r="D210" t="str">
            <v>140502700000225983</v>
          </cell>
        </row>
        <row r="210">
          <cell r="Q210" t="str">
            <v>海纳通讯技术有限公司</v>
          </cell>
          <cell r="R210" t="str">
            <v>一般纳税人企业</v>
          </cell>
          <cell r="S210" t="str">
            <v>91140700781023191C</v>
          </cell>
          <cell r="T210" t="str">
            <v>91140700781023191C</v>
          </cell>
          <cell r="U210" t="str">
            <v>陶海滨</v>
          </cell>
          <cell r="V210">
            <v>15903565151</v>
          </cell>
          <cell r="W210" t="str">
            <v>市区黄金海岸</v>
          </cell>
          <cell r="X210" t="str">
            <v>转供</v>
          </cell>
          <cell r="Y210" t="str">
            <v>1个月</v>
          </cell>
          <cell r="Z210">
            <v>1.3</v>
          </cell>
        </row>
        <row r="211">
          <cell r="D211" t="str">
            <v>140502700000225978</v>
          </cell>
          <cell r="E211" t="str">
            <v>陈立宏</v>
          </cell>
          <cell r="F211" t="str">
            <v>个人</v>
          </cell>
          <cell r="G211" t="str">
            <v>140502194804261038</v>
          </cell>
          <cell r="H211" t="str">
            <v>140502194804261038</v>
          </cell>
        </row>
        <row r="211">
          <cell r="J211" t="str">
            <v>13100068681</v>
          </cell>
          <cell r="K211" t="str">
            <v>DX市区时家岭</v>
          </cell>
          <cell r="L211" t="str">
            <v>银企直联</v>
          </cell>
          <cell r="M211" t="str">
            <v>38400.00</v>
          </cell>
          <cell r="N211" t="str">
            <v>2017-01-01</v>
          </cell>
          <cell r="O211" t="str">
            <v>2020-12-31</v>
          </cell>
        </row>
        <row r="211">
          <cell r="X211" t="str">
            <v>直供</v>
          </cell>
        </row>
        <row r="212">
          <cell r="D212" t="str">
            <v>140202908000001068</v>
          </cell>
        </row>
        <row r="212">
          <cell r="X212" t="str">
            <v>直供</v>
          </cell>
        </row>
        <row r="213">
          <cell r="D213" t="str">
            <v>140502700000226447</v>
          </cell>
        </row>
        <row r="213">
          <cell r="Q213" t="str">
            <v>晋城市龙顺通物业管理有限公司</v>
          </cell>
          <cell r="R213" t="str">
            <v>一般纳税人企业</v>
          </cell>
          <cell r="S213" t="str">
            <v>911405025514957320</v>
          </cell>
          <cell r="T213" t="str">
            <v>911405025514957320</v>
          </cell>
          <cell r="U213" t="str">
            <v>无</v>
          </cell>
          <cell r="V213" t="str">
            <v>13593307759</v>
          </cell>
          <cell r="W213" t="str">
            <v>S龙泽苑</v>
          </cell>
          <cell r="X213" t="str">
            <v>转供</v>
          </cell>
          <cell r="Y213" t="str">
            <v>2个月</v>
          </cell>
          <cell r="Z213">
            <v>1.5</v>
          </cell>
        </row>
        <row r="214">
          <cell r="D214" t="str">
            <v>140202908000001104</v>
          </cell>
          <cell r="E214" t="str">
            <v>晋城市金莎娱乐会所</v>
          </cell>
          <cell r="F214" t="str">
            <v>一般纳税人企业</v>
          </cell>
          <cell r="G214" t="str">
            <v>911405025684852316</v>
          </cell>
          <cell r="H214" t="str">
            <v>911405025684852316</v>
          </cell>
          <cell r="I214" t="str">
            <v>贺志恒</v>
          </cell>
          <cell r="J214">
            <v>13753688375</v>
          </cell>
          <cell r="K214" t="str">
            <v>晋城市区水云天无线机房</v>
          </cell>
          <cell r="L214" t="str">
            <v>银企直联</v>
          </cell>
          <cell r="M214" t="str">
            <v>15000.00</v>
          </cell>
          <cell r="N214" t="str">
            <v>2016-04-07</v>
          </cell>
          <cell r="O214" t="str">
            <v>2019-04-06</v>
          </cell>
        </row>
        <row r="214">
          <cell r="Q214" t="str">
            <v>晋城市水云天休闲会馆</v>
          </cell>
          <cell r="R214" t="str">
            <v>一般纳税人企业</v>
          </cell>
          <cell r="S214" t="str">
            <v>91140502568485303Y</v>
          </cell>
          <cell r="T214" t="str">
            <v>91140502568485303Y</v>
          </cell>
          <cell r="U214" t="str">
            <v>李兴田</v>
          </cell>
          <cell r="V214" t="str">
            <v>13233271702</v>
          </cell>
          <cell r="W214" t="str">
            <v>晋城市区水云天无线机房</v>
          </cell>
          <cell r="X214" t="str">
            <v>转供</v>
          </cell>
          <cell r="Y214" t="str">
            <v>3个月</v>
          </cell>
          <cell r="Z214">
            <v>1.4</v>
          </cell>
        </row>
        <row r="215">
          <cell r="D215" t="str">
            <v>140502700000225869</v>
          </cell>
          <cell r="E215" t="str">
            <v>晋城市金建集团投资有限公司</v>
          </cell>
          <cell r="F215" t="str">
            <v>事业单位机构及社会团体</v>
          </cell>
          <cell r="G215" t="str">
            <v>91140500767115030D</v>
          </cell>
          <cell r="H215" t="str">
            <v>91140500767115030D</v>
          </cell>
          <cell r="I215" t="str">
            <v>张建牛</v>
          </cell>
          <cell r="J215" t="str">
            <v>13313560500</v>
          </cell>
          <cell r="K215" t="str">
            <v>市区金建集团</v>
          </cell>
          <cell r="L215" t="str">
            <v>银企直联</v>
          </cell>
          <cell r="M215">
            <v>23000</v>
          </cell>
          <cell r="N215">
            <v>43556</v>
          </cell>
          <cell r="O215">
            <v>44286</v>
          </cell>
        </row>
        <row r="215">
          <cell r="Q215" t="str">
            <v>李强</v>
          </cell>
          <cell r="R215" t="str">
            <v>个人</v>
          </cell>
          <cell r="S215" t="str">
            <v>140525198701136333</v>
          </cell>
          <cell r="T215" t="str">
            <v>140525198701136333</v>
          </cell>
        </row>
        <row r="215">
          <cell r="V215" t="str">
            <v>18535604547</v>
          </cell>
          <cell r="W215" t="str">
            <v>市区金建集团</v>
          </cell>
          <cell r="X215" t="str">
            <v>转供</v>
          </cell>
          <cell r="Y215" t="str">
            <v>12个月</v>
          </cell>
          <cell r="Z215">
            <v>1.3</v>
          </cell>
        </row>
        <row r="216">
          <cell r="D216" t="str">
            <v>140502700000225982</v>
          </cell>
          <cell r="E216" t="str">
            <v>刘静鹏</v>
          </cell>
          <cell r="F216" t="str">
            <v>个人</v>
          </cell>
          <cell r="G216" t="str">
            <v>140511199208274712</v>
          </cell>
          <cell r="H216" t="str">
            <v>140511199208274712</v>
          </cell>
        </row>
        <row r="216">
          <cell r="J216" t="str">
            <v>18835620101</v>
          </cell>
          <cell r="K216" t="str">
            <v>市区桥东</v>
          </cell>
          <cell r="L216" t="str">
            <v>银企直联</v>
          </cell>
          <cell r="M216" t="str">
            <v>25920.00</v>
          </cell>
          <cell r="N216" t="str">
            <v>2017-04-01</v>
          </cell>
          <cell r="O216" t="str">
            <v>2020-03-31</v>
          </cell>
        </row>
        <row r="216">
          <cell r="Q216" t="str">
            <v>刘静鹏</v>
          </cell>
          <cell r="R216" t="str">
            <v>个人</v>
          </cell>
          <cell r="S216" t="str">
            <v>140511199208274712</v>
          </cell>
          <cell r="T216" t="str">
            <v>140511199208274712</v>
          </cell>
        </row>
        <row r="216">
          <cell r="V216" t="str">
            <v>18835620101</v>
          </cell>
          <cell r="W216" t="str">
            <v>市区桥东</v>
          </cell>
          <cell r="X216" t="str">
            <v>转供</v>
          </cell>
          <cell r="Y216" t="str">
            <v>2个月</v>
          </cell>
          <cell r="Z216">
            <v>1.2</v>
          </cell>
        </row>
        <row r="217">
          <cell r="D217" t="str">
            <v>140502500000000104</v>
          </cell>
        </row>
        <row r="217">
          <cell r="X217" t="str">
            <v>直供</v>
          </cell>
        </row>
        <row r="218">
          <cell r="D218" t="str">
            <v>140502700000225995</v>
          </cell>
          <cell r="E218" t="str">
            <v>郄素强</v>
          </cell>
          <cell r="F218" t="str">
            <v>个人</v>
          </cell>
          <cell r="G218" t="str">
            <v>140424198212168033</v>
          </cell>
          <cell r="H218" t="str">
            <v>140424198212168033</v>
          </cell>
        </row>
        <row r="218">
          <cell r="J218">
            <v>13253661456</v>
          </cell>
          <cell r="K218" t="str">
            <v>市区威尼斯水城</v>
          </cell>
          <cell r="L218" t="str">
            <v>银企直联</v>
          </cell>
          <cell r="M218">
            <v>127929</v>
          </cell>
          <cell r="N218">
            <v>43466</v>
          </cell>
          <cell r="O218">
            <v>44561</v>
          </cell>
        </row>
        <row r="218">
          <cell r="Q218" t="str">
            <v>张永富</v>
          </cell>
          <cell r="R218" t="str">
            <v>个人</v>
          </cell>
          <cell r="S218" t="str">
            <v>14051119570824313X</v>
          </cell>
          <cell r="T218" t="str">
            <v>14051119570824313X</v>
          </cell>
        </row>
        <row r="218">
          <cell r="V218" t="str">
            <v>13593346906</v>
          </cell>
          <cell r="W218" t="str">
            <v>市区威尼斯水城</v>
          </cell>
          <cell r="X218" t="str">
            <v>转供</v>
          </cell>
          <cell r="Y218" t="str">
            <v>3个月</v>
          </cell>
          <cell r="Z218">
            <v>1.3</v>
          </cell>
        </row>
        <row r="219">
          <cell r="D219" t="str">
            <v>140502700000229852</v>
          </cell>
          <cell r="E219" t="str">
            <v>晋城市城区钟家庄街道办事处东上庄村村民委员会</v>
          </cell>
          <cell r="F219" t="str">
            <v>事业单位机构及社会团体</v>
          </cell>
          <cell r="G219" t="str">
            <v>73192231-6</v>
          </cell>
          <cell r="H219" t="str">
            <v>73192231-6</v>
          </cell>
          <cell r="I219" t="str">
            <v>张晋军</v>
          </cell>
          <cell r="J219" t="str">
            <v>13028058828</v>
          </cell>
          <cell r="K219" t="str">
            <v>LT市区东上庄</v>
          </cell>
          <cell r="L219" t="str">
            <v>银企直联</v>
          </cell>
          <cell r="M219" t="str">
            <v>6500.00</v>
          </cell>
          <cell r="N219" t="str">
            <v>2018-04-15</v>
          </cell>
          <cell r="O219" t="str">
            <v>2019-04-14</v>
          </cell>
        </row>
        <row r="219">
          <cell r="X219" t="str">
            <v>直供</v>
          </cell>
        </row>
        <row r="220">
          <cell r="D220" t="str">
            <v>140502500000000121</v>
          </cell>
        </row>
        <row r="220">
          <cell r="X220" t="str">
            <v>直供</v>
          </cell>
        </row>
        <row r="221">
          <cell r="D221" t="str">
            <v>140502700000226001</v>
          </cell>
          <cell r="E221" t="str">
            <v>许书琴</v>
          </cell>
          <cell r="F221" t="str">
            <v>个人</v>
          </cell>
          <cell r="G221" t="str">
            <v>140502196701013022</v>
          </cell>
          <cell r="H221" t="str">
            <v>140502196701013022</v>
          </cell>
        </row>
        <row r="221">
          <cell r="J221" t="str">
            <v>1305356389</v>
          </cell>
          <cell r="K221" t="str">
            <v>市区火车站</v>
          </cell>
          <cell r="L221" t="str">
            <v>银企直联</v>
          </cell>
          <cell r="M221" t="str">
            <v>20220.00</v>
          </cell>
          <cell r="N221" t="str">
            <v>2017-04-01</v>
          </cell>
          <cell r="O221" t="str">
            <v>2019-03-31</v>
          </cell>
        </row>
        <row r="221">
          <cell r="X221" t="str">
            <v>直供</v>
          </cell>
        </row>
        <row r="222">
          <cell r="D222" t="str">
            <v>140502500000000136</v>
          </cell>
          <cell r="E222" t="str">
            <v>晋城市华御建筑装饰有限公司</v>
          </cell>
          <cell r="F222" t="str">
            <v>一般纳税人企业</v>
          </cell>
          <cell r="G222" t="str">
            <v>91140502073089958J</v>
          </cell>
          <cell r="H222" t="str">
            <v>91140502073089958J</v>
          </cell>
          <cell r="I222" t="str">
            <v>张艳</v>
          </cell>
          <cell r="J222" t="str">
            <v>13835624501</v>
          </cell>
          <cell r="K222" t="str">
            <v>市三馆中心</v>
          </cell>
          <cell r="L222" t="str">
            <v>银企直联</v>
          </cell>
          <cell r="M222" t="str">
            <v>45000.00</v>
          </cell>
          <cell r="N222" t="str">
            <v>2017-07-01</v>
          </cell>
          <cell r="O222" t="str">
            <v>2020-06-30</v>
          </cell>
        </row>
        <row r="222">
          <cell r="Q222" t="str">
            <v>晋城市华御建筑装饰有限公司</v>
          </cell>
          <cell r="R222" t="str">
            <v>一般纳税人企业</v>
          </cell>
          <cell r="S222" t="str">
            <v>91140502073089958J</v>
          </cell>
          <cell r="T222" t="str">
            <v>91140502073089958J</v>
          </cell>
          <cell r="U222" t="str">
            <v>张艳</v>
          </cell>
          <cell r="V222" t="str">
            <v>13835624501</v>
          </cell>
          <cell r="W222" t="str">
            <v>市三馆中心</v>
          </cell>
          <cell r="X222" t="str">
            <v>转供</v>
          </cell>
          <cell r="Y222" t="str">
            <v>3个月</v>
          </cell>
          <cell r="Z222">
            <v>2</v>
          </cell>
        </row>
        <row r="223">
          <cell r="D223" t="str">
            <v>140502500000000142</v>
          </cell>
        </row>
        <row r="223">
          <cell r="X223" t="str">
            <v>直供</v>
          </cell>
        </row>
        <row r="224">
          <cell r="D224" t="str">
            <v>140502500000000128</v>
          </cell>
          <cell r="E224" t="str">
            <v>王天林</v>
          </cell>
          <cell r="F224" t="str">
            <v>个人</v>
          </cell>
          <cell r="G224" t="str">
            <v>140502195802193013</v>
          </cell>
          <cell r="H224" t="str">
            <v>140502195802193013</v>
          </cell>
        </row>
        <row r="224">
          <cell r="J224" t="str">
            <v>13509761071</v>
          </cell>
          <cell r="K224" t="str">
            <v>市区_市区_耿窑H</v>
          </cell>
          <cell r="L224" t="str">
            <v>银企直联</v>
          </cell>
          <cell r="M224" t="str">
            <v>55000.00</v>
          </cell>
          <cell r="N224" t="str">
            <v>2017-04-30</v>
          </cell>
          <cell r="O224" t="str">
            <v>2022-04-29</v>
          </cell>
        </row>
        <row r="224">
          <cell r="Q224" t="str">
            <v>王天林</v>
          </cell>
          <cell r="R224" t="str">
            <v>个人</v>
          </cell>
          <cell r="S224" t="str">
            <v>140502195802193013</v>
          </cell>
          <cell r="T224" t="str">
            <v>140502195802193013</v>
          </cell>
        </row>
        <row r="224">
          <cell r="V224" t="str">
            <v>13509761071</v>
          </cell>
          <cell r="W224" t="str">
            <v>市区_市区_耿窑H</v>
          </cell>
          <cell r="X224" t="str">
            <v>转供</v>
          </cell>
          <cell r="Y224" t="str">
            <v>12个月</v>
          </cell>
          <cell r="Z224">
            <v>1.3</v>
          </cell>
        </row>
        <row r="225">
          <cell r="D225" t="str">
            <v>140502500000000154</v>
          </cell>
          <cell r="E225" t="str">
            <v>晋城市交通运输局</v>
          </cell>
          <cell r="F225" t="str">
            <v>事业单位机构及社会团体</v>
          </cell>
          <cell r="G225" t="str">
            <v>1114050001242058XK</v>
          </cell>
          <cell r="H225" t="str">
            <v>1114050001242058XK</v>
          </cell>
          <cell r="I225" t="str">
            <v>董小清</v>
          </cell>
          <cell r="J225" t="str">
            <v>2033591</v>
          </cell>
          <cell r="K225" t="str">
            <v>市区_市区_交通局H</v>
          </cell>
          <cell r="L225" t="str">
            <v>银企直联</v>
          </cell>
          <cell r="M225" t="str">
            <v>45000.00</v>
          </cell>
          <cell r="N225" t="str">
            <v>2017-10-08</v>
          </cell>
          <cell r="O225" t="str">
            <v>2020-10-07</v>
          </cell>
        </row>
        <row r="225">
          <cell r="Q225" t="str">
            <v>晋城市交通运输局</v>
          </cell>
          <cell r="R225" t="str">
            <v>事业单位机构及社会团体</v>
          </cell>
          <cell r="S225" t="str">
            <v>1114050001242058XK</v>
          </cell>
          <cell r="T225" t="str">
            <v>1114050001242058XK</v>
          </cell>
          <cell r="U225" t="str">
            <v>董小清</v>
          </cell>
          <cell r="V225" t="str">
            <v>2033591</v>
          </cell>
          <cell r="W225" t="str">
            <v>市区_市区_交通局H</v>
          </cell>
          <cell r="X225" t="str">
            <v>转供</v>
          </cell>
          <cell r="Y225" t="str">
            <v>6个月</v>
          </cell>
          <cell r="Z225">
            <v>1</v>
          </cell>
        </row>
        <row r="226">
          <cell r="D226" t="str">
            <v>140502010000001491</v>
          </cell>
          <cell r="E226" t="str">
            <v>晋城市睿翼物业管理有限公司</v>
          </cell>
          <cell r="F226" t="str">
            <v>事业单位机构及社会团体</v>
          </cell>
          <cell r="G226" t="str">
            <v>91140502588526037W</v>
          </cell>
          <cell r="H226" t="str">
            <v>91140502588526037W</v>
          </cell>
          <cell r="I226" t="str">
            <v>申佳俊</v>
          </cell>
          <cell r="J226" t="str">
            <v>13453628064</v>
          </cell>
          <cell r="K226" t="str">
            <v>鑫诚苑</v>
          </cell>
          <cell r="L226" t="str">
            <v>银企直联</v>
          </cell>
          <cell r="M226" t="str">
            <v>45000.00</v>
          </cell>
          <cell r="N226" t="str">
            <v>2018-11-01</v>
          </cell>
          <cell r="O226" t="str">
            <v>2021-10-31</v>
          </cell>
        </row>
        <row r="226">
          <cell r="Q226" t="str">
            <v>晋城市睿翼物业管理有限公司</v>
          </cell>
          <cell r="R226" t="str">
            <v>事业单位机构及社会团体</v>
          </cell>
          <cell r="S226" t="str">
            <v>91140502588526037W</v>
          </cell>
          <cell r="T226" t="str">
            <v>91140502588526037W</v>
          </cell>
          <cell r="U226" t="str">
            <v>申佳俊</v>
          </cell>
          <cell r="V226" t="str">
            <v>13453628064</v>
          </cell>
          <cell r="W226" t="str">
            <v>鑫诚苑</v>
          </cell>
          <cell r="X226" t="str">
            <v>转供</v>
          </cell>
          <cell r="Y226" t="str">
            <v>12个月</v>
          </cell>
          <cell r="Z226">
            <v>1.2</v>
          </cell>
        </row>
        <row r="227">
          <cell r="D227" t="str">
            <v>140502500000001509</v>
          </cell>
        </row>
        <row r="227">
          <cell r="X227" t="str">
            <v>直供</v>
          </cell>
        </row>
        <row r="228">
          <cell r="D228" t="str">
            <v>140502500000001522</v>
          </cell>
        </row>
        <row r="228">
          <cell r="X228" t="str">
            <v>直供</v>
          </cell>
        </row>
        <row r="229">
          <cell r="D229" t="str">
            <v>140502010000001480</v>
          </cell>
          <cell r="E229" t="str">
            <v>晋城市城区开发区街道办事处二圣头社区居民委员会</v>
          </cell>
          <cell r="F229" t="str">
            <v>事业单位机构及社会团体</v>
          </cell>
          <cell r="G229" t="str">
            <v>55140502MEA603206M</v>
          </cell>
          <cell r="H229" t="str">
            <v>55140502MEA603206M</v>
          </cell>
          <cell r="I229" t="str">
            <v>张红军</v>
          </cell>
          <cell r="J229" t="str">
            <v>18535604584</v>
          </cell>
          <cell r="K229" t="str">
            <v>鼎秀华城</v>
          </cell>
          <cell r="L229" t="str">
            <v>银企直联</v>
          </cell>
          <cell r="M229" t="str">
            <v>75000.00</v>
          </cell>
          <cell r="N229" t="str">
            <v>2018-09-01</v>
          </cell>
          <cell r="O229" t="str">
            <v>2023-08-31</v>
          </cell>
        </row>
        <row r="229">
          <cell r="X229" t="str">
            <v>直供</v>
          </cell>
        </row>
        <row r="230">
          <cell r="D230" t="str">
            <v>140502500000001471</v>
          </cell>
        </row>
        <row r="230">
          <cell r="X230" t="str">
            <v>直供</v>
          </cell>
        </row>
        <row r="231">
          <cell r="D231" t="str">
            <v>140502010000001503</v>
          </cell>
          <cell r="E231" t="str">
            <v>晋城市圣泽物业管理有限公司</v>
          </cell>
          <cell r="F231" t="str">
            <v>一般纳税人企业</v>
          </cell>
          <cell r="G231" t="str">
            <v>911405003304931863</v>
          </cell>
          <cell r="H231" t="str">
            <v>911405003304931863</v>
          </cell>
          <cell r="I231" t="str">
            <v>张明祖</v>
          </cell>
          <cell r="J231" t="str">
            <v>13633560688</v>
          </cell>
          <cell r="K231" t="str">
            <v>中原街建材市场</v>
          </cell>
          <cell r="L231" t="str">
            <v>银企直联</v>
          </cell>
          <cell r="M231" t="str">
            <v>37500.00</v>
          </cell>
          <cell r="N231" t="str">
            <v>2019-04-01</v>
          </cell>
          <cell r="O231" t="str">
            <v>2022-03-31</v>
          </cell>
        </row>
        <row r="231">
          <cell r="X231" t="str">
            <v>直供</v>
          </cell>
        </row>
        <row r="232">
          <cell r="D232" t="str">
            <v>140502010000001485</v>
          </cell>
        </row>
        <row r="232">
          <cell r="X232" t="str">
            <v>转供</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efreshError="1">
        <row r="2">
          <cell r="F2" t="str">
            <v>站点编码</v>
          </cell>
          <cell r="G2" t="str">
            <v>站点名称</v>
          </cell>
          <cell r="H2" t="str">
            <v>站点性质</v>
          </cell>
          <cell r="I2" t="str">
            <v>建设场景</v>
          </cell>
          <cell r="J2" t="str">
            <v>物业编码</v>
          </cell>
          <cell r="K2" t="str">
            <v>物业名称</v>
          </cell>
          <cell r="L2" t="str">
            <v>合同编码</v>
          </cell>
          <cell r="M2" t="str">
            <v>合同名称</v>
          </cell>
          <cell r="N2" t="str">
            <v>业务大类</v>
          </cell>
          <cell r="O2" t="str">
            <v>合同类型</v>
          </cell>
          <cell r="P2" t="str">
            <v>合同属性</v>
          </cell>
          <cell r="Q2" t="str">
            <v>所属业主名称（甲方）</v>
          </cell>
          <cell r="R2" t="str">
            <v>客商编号</v>
          </cell>
          <cell r="S2" t="str">
            <v>业主电话</v>
          </cell>
          <cell r="T2" t="str">
            <v>证件编码</v>
          </cell>
          <cell r="U2" t="str">
            <v>业主所属地市公司</v>
          </cell>
          <cell r="V2" t="str">
            <v>业主类型</v>
          </cell>
          <cell r="W2" t="str">
            <v>业主证件类型</v>
          </cell>
          <cell r="X2" t="str">
            <v>业主证件号码</v>
          </cell>
          <cell r="Y2" t="str">
            <v>合同乙方</v>
          </cell>
          <cell r="Z2" t="str">
            <v>合同签订日期</v>
          </cell>
          <cell r="AA2" t="str">
            <v>合同起始日期（原始）</v>
          </cell>
          <cell r="AB2" t="str">
            <v>合同支付（计提）起始日期</v>
          </cell>
          <cell r="AC2" t="str">
            <v>合同终止日期</v>
          </cell>
          <cell r="AD2" t="str">
            <v>合同录入日期</v>
          </cell>
          <cell r="AE2" t="str">
            <v>合同总金额</v>
          </cell>
        </row>
        <row r="3">
          <cell r="F3" t="str">
            <v>14050201000053</v>
          </cell>
          <cell r="G3" t="str">
            <v>市区_市区_椿树头H</v>
          </cell>
          <cell r="H3" t="str">
            <v>自建</v>
          </cell>
          <cell r="I3" t="str">
            <v>一般市区</v>
          </cell>
          <cell r="J3" t="str">
            <v>wy-14050201000053-1</v>
          </cell>
          <cell r="K3" t="str">
            <v>物业-市区_市区_椿树头H-1</v>
          </cell>
          <cell r="L3" t="str">
            <v>CTC-SJJC-2015-000063</v>
          </cell>
          <cell r="M3" t="str">
            <v>场地租赁合同</v>
          </cell>
          <cell r="N3" t="str">
            <v>主体业务</v>
          </cell>
          <cell r="O3" t="str">
            <v>租赁</v>
          </cell>
          <cell r="P3" t="str">
            <v>新签</v>
          </cell>
          <cell r="Q3" t="str">
            <v>王丽娜</v>
          </cell>
          <cell r="R3" t="str">
            <v>020400043972</v>
          </cell>
          <cell r="S3" t="str">
            <v>18535604574</v>
          </cell>
          <cell r="T3" t="str">
            <v>140502198208123024</v>
          </cell>
          <cell r="U3" t="str">
            <v>晋城市分公司</v>
          </cell>
          <cell r="V3" t="str">
            <v>个人</v>
          </cell>
          <cell r="W3" t="str">
            <v>身份证</v>
          </cell>
          <cell r="X3" t="str">
            <v>140502198208123024</v>
          </cell>
          <cell r="Y3" t="str">
            <v>中国铁塔股份有限公司晋城市分公司</v>
          </cell>
          <cell r="Z3" t="str">
            <v>2015-05-15</v>
          </cell>
          <cell r="AA3" t="str">
            <v>2015-05-15</v>
          </cell>
          <cell r="AB3" t="str">
            <v>2015-05-15</v>
          </cell>
          <cell r="AC3" t="str">
            <v>2020-05-14</v>
          </cell>
          <cell r="AD3" t="str">
            <v>2015-07-01</v>
          </cell>
          <cell r="AE3" t="str">
            <v>55000.00</v>
          </cell>
        </row>
        <row r="4">
          <cell r="F4" t="str">
            <v>140502010000000070</v>
          </cell>
          <cell r="G4" t="str">
            <v>市区_市区_星河湾H</v>
          </cell>
          <cell r="H4" t="str">
            <v>自建</v>
          </cell>
          <cell r="I4" t="str">
            <v>密集市区</v>
          </cell>
          <cell r="J4" t="str">
            <v>wy-140502010000000070</v>
          </cell>
          <cell r="K4" t="str">
            <v>物业-市区_市区_星河湾H</v>
          </cell>
          <cell r="L4" t="str">
            <v>CTC-SJJC-2015-000101</v>
          </cell>
          <cell r="M4" t="str">
            <v>通信基站站址租赁合同（星河湾）</v>
          </cell>
          <cell r="N4" t="str">
            <v>主体业务</v>
          </cell>
          <cell r="O4" t="str">
            <v>电租一体</v>
          </cell>
          <cell r="P4" t="str">
            <v>新签</v>
          </cell>
          <cell r="Q4" t="str">
            <v>晋城市铭宏厦房地产开发有限公司</v>
          </cell>
          <cell r="R4" t="str">
            <v>020200018941</v>
          </cell>
          <cell r="S4" t="str">
            <v>18535604576</v>
          </cell>
          <cell r="T4" t="str">
            <v>L14052505634288</v>
          </cell>
          <cell r="U4" t="str">
            <v>晋城市分公司</v>
          </cell>
          <cell r="V4" t="str">
            <v>一般纳税人企业</v>
          </cell>
          <cell r="W4" t="str">
            <v>组织机构代码证</v>
          </cell>
          <cell r="X4" t="str">
            <v>L14052505634288</v>
          </cell>
          <cell r="Y4" t="str">
            <v>中国铁塔股份有限公司晋城市分公司</v>
          </cell>
          <cell r="Z4" t="str">
            <v>2015-05-01</v>
          </cell>
          <cell r="AA4" t="str">
            <v>2015-05-01</v>
          </cell>
          <cell r="AB4" t="str">
            <v>2015-05-01</v>
          </cell>
          <cell r="AC4" t="str">
            <v>2020-04-30</v>
          </cell>
          <cell r="AD4" t="str">
            <v>2015-08-05</v>
          </cell>
          <cell r="AE4" t="str">
            <v>32500.00</v>
          </cell>
        </row>
        <row r="5">
          <cell r="F5" t="str">
            <v>140500908000000047</v>
          </cell>
          <cell r="G5" t="str">
            <v>晋城市区西环高速口无线机房</v>
          </cell>
          <cell r="H5" t="str">
            <v>注入</v>
          </cell>
          <cell r="I5" t="str">
            <v>一般市区</v>
          </cell>
          <cell r="J5" t="str">
            <v>wy-140500908000000047</v>
          </cell>
          <cell r="K5" t="str">
            <v>物业-S文昌西街西环口</v>
          </cell>
          <cell r="L5" t="str">
            <v>CTC-SJJC-2015-000247</v>
          </cell>
          <cell r="M5" t="str">
            <v>文昌西街十字基站用电协议</v>
          </cell>
          <cell r="N5" t="str">
            <v>主体业务</v>
          </cell>
          <cell r="O5" t="str">
            <v>电费</v>
          </cell>
          <cell r="P5" t="str">
            <v>新签</v>
          </cell>
          <cell r="Q5" t="str">
            <v>王平</v>
          </cell>
          <cell r="R5" t="str">
            <v>020400089597</v>
          </cell>
          <cell r="S5" t="str">
            <v>13935665728</v>
          </cell>
          <cell r="T5" t="str">
            <v>140402197306030438</v>
          </cell>
          <cell r="U5" t="str">
            <v>晋城市分公司</v>
          </cell>
          <cell r="V5" t="str">
            <v>个人</v>
          </cell>
          <cell r="W5" t="str">
            <v>身份证</v>
          </cell>
          <cell r="X5" t="str">
            <v>140402197306030438</v>
          </cell>
          <cell r="Y5" t="str">
            <v>中国铁塔股份有限公司晋城市分公司</v>
          </cell>
          <cell r="Z5" t="str">
            <v>2015-07-23</v>
          </cell>
          <cell r="AA5" t="str">
            <v>2015-07-23</v>
          </cell>
          <cell r="AB5" t="str">
            <v>2015-07-23</v>
          </cell>
          <cell r="AC5" t="str">
            <v>2020-07-22</v>
          </cell>
          <cell r="AD5" t="str">
            <v>2015-09-10</v>
          </cell>
          <cell r="AE5" t="str">
            <v>55000.00</v>
          </cell>
        </row>
        <row r="6">
          <cell r="F6" t="str">
            <v>140502500000000001</v>
          </cell>
          <cell r="G6" t="str">
            <v>市区_眼科医院</v>
          </cell>
          <cell r="H6" t="str">
            <v>自建</v>
          </cell>
          <cell r="I6" t="str">
            <v>一般市区</v>
          </cell>
          <cell r="J6" t="str">
            <v>wy-140502500000000001</v>
          </cell>
          <cell r="K6" t="str">
            <v>物业-市区_眼科医院</v>
          </cell>
          <cell r="L6" t="str">
            <v>CTC-SJJC-2015-000516</v>
          </cell>
          <cell r="M6" t="str">
            <v>晋城市眼科医院场地租赁合同</v>
          </cell>
          <cell r="N6" t="str">
            <v>主体业务</v>
          </cell>
          <cell r="O6" t="str">
            <v>租赁</v>
          </cell>
          <cell r="P6" t="str">
            <v>新签</v>
          </cell>
          <cell r="Q6" t="str">
            <v>罗亚磊</v>
          </cell>
          <cell r="R6" t="str">
            <v>020200021898</v>
          </cell>
          <cell r="S6" t="str">
            <v>18535604541</v>
          </cell>
          <cell r="T6" t="str">
            <v>73192128-4</v>
          </cell>
          <cell r="U6" t="str">
            <v>晋城市分公司</v>
          </cell>
          <cell r="V6" t="str">
            <v>事业单位机构及社会团体</v>
          </cell>
          <cell r="W6" t="str">
            <v>组织机构代码证</v>
          </cell>
          <cell r="X6" t="str">
            <v>73192128-4</v>
          </cell>
          <cell r="Y6" t="str">
            <v>中国铁塔股份有限公司晋城市分公司</v>
          </cell>
          <cell r="Z6" t="str">
            <v>2015-08-01</v>
          </cell>
          <cell r="AA6" t="str">
            <v>2015-08-01</v>
          </cell>
          <cell r="AB6" t="str">
            <v>2015-08-01</v>
          </cell>
          <cell r="AC6" t="str">
            <v>2020-07-31</v>
          </cell>
          <cell r="AD6" t="str">
            <v>2015-09-18</v>
          </cell>
          <cell r="AE6" t="str">
            <v>43500.00</v>
          </cell>
        </row>
        <row r="7">
          <cell r="F7" t="str">
            <v>140502500000000008</v>
          </cell>
          <cell r="G7" t="str">
            <v>市区_市区_玉龙湾H</v>
          </cell>
          <cell r="H7" t="str">
            <v>自建</v>
          </cell>
          <cell r="I7" t="str">
            <v>一般市区</v>
          </cell>
          <cell r="J7" t="str">
            <v>wy-140502500000000008</v>
          </cell>
          <cell r="K7" t="str">
            <v>物业-市区_市区_玉龙湾H</v>
          </cell>
          <cell r="L7" t="str">
            <v>CTC-SJJC-2015-00517</v>
          </cell>
          <cell r="M7" t="str">
            <v>市区玉龙湾场地租赁合同</v>
          </cell>
          <cell r="N7" t="str">
            <v>主体业务</v>
          </cell>
          <cell r="O7" t="str">
            <v>租赁</v>
          </cell>
          <cell r="P7" t="str">
            <v>新签</v>
          </cell>
          <cell r="Q7" t="str">
            <v>晋城市城区开发区街道办事处东吕匠社区居民委员会</v>
          </cell>
          <cell r="R7" t="str">
            <v>020100042387</v>
          </cell>
          <cell r="S7" t="str">
            <v>15713560670</v>
          </cell>
          <cell r="T7" t="str">
            <v>91140500794239645J</v>
          </cell>
          <cell r="U7" t="str">
            <v>晋城市分公司</v>
          </cell>
          <cell r="V7" t="str">
            <v>一般纳税人企业</v>
          </cell>
          <cell r="W7" t="str">
            <v>营业执照</v>
          </cell>
          <cell r="X7" t="str">
            <v>91140500794239645J</v>
          </cell>
          <cell r="Y7" t="str">
            <v>中国铁塔股份有限公司晋城市分公司</v>
          </cell>
          <cell r="Z7" t="str">
            <v>2015-04-10</v>
          </cell>
          <cell r="AA7" t="str">
            <v>2015-04-10</v>
          </cell>
          <cell r="AB7" t="str">
            <v>2015-04-10</v>
          </cell>
          <cell r="AC7" t="str">
            <v>2016-04-09</v>
          </cell>
          <cell r="AD7" t="str">
            <v>2015-09-18</v>
          </cell>
          <cell r="AE7" t="str">
            <v>0.00</v>
          </cell>
        </row>
        <row r="8">
          <cell r="F8" t="str">
            <v>14050201000027</v>
          </cell>
          <cell r="G8" t="str">
            <v>祥达布艺</v>
          </cell>
          <cell r="H8" t="str">
            <v>自建</v>
          </cell>
          <cell r="I8" t="str">
            <v>密集市区</v>
          </cell>
          <cell r="J8" t="str">
            <v>wy-14050201000027</v>
          </cell>
          <cell r="K8" t="str">
            <v>物业-祥达布艺-1</v>
          </cell>
          <cell r="L8" t="str">
            <v>CTC-SJJC-2015-000530</v>
          </cell>
          <cell r="M8" t="str">
            <v>市区祥达家居装饰有限公司基站场地租赁合同</v>
          </cell>
          <cell r="N8" t="str">
            <v>主体业务</v>
          </cell>
          <cell r="O8" t="str">
            <v>租赁</v>
          </cell>
          <cell r="P8" t="str">
            <v>新签</v>
          </cell>
          <cell r="Q8" t="str">
            <v>山西祥达家居装饰有限公司</v>
          </cell>
          <cell r="R8" t="str">
            <v>020401216158</v>
          </cell>
          <cell r="S8" t="str">
            <v>13015356385</v>
          </cell>
          <cell r="T8" t="str">
            <v>140502198611254016</v>
          </cell>
          <cell r="U8" t="str">
            <v>晋城市分公司</v>
          </cell>
          <cell r="V8" t="str">
            <v>个人</v>
          </cell>
          <cell r="W8" t="str">
            <v>身份证</v>
          </cell>
          <cell r="X8" t="str">
            <v>140502198611254016</v>
          </cell>
          <cell r="Y8" t="str">
            <v>中国铁塔股份有限公司晋城市分公司</v>
          </cell>
          <cell r="Z8" t="str">
            <v>2016-09-20</v>
          </cell>
          <cell r="AA8" t="str">
            <v>2015-09-20</v>
          </cell>
          <cell r="AB8" t="str">
            <v>2016-09-20</v>
          </cell>
          <cell r="AC8" t="str">
            <v>2019-09-19</v>
          </cell>
          <cell r="AD8" t="str">
            <v>2015-11-03</v>
          </cell>
          <cell r="AE8" t="str">
            <v>30000.00</v>
          </cell>
        </row>
        <row r="9">
          <cell r="F9" t="str">
            <v>140502500000000026</v>
          </cell>
          <cell r="G9" t="str">
            <v>市区_市区_石油公司H</v>
          </cell>
          <cell r="H9" t="str">
            <v>自建</v>
          </cell>
          <cell r="I9" t="str">
            <v>密集市区</v>
          </cell>
          <cell r="J9" t="str">
            <v>wy-140502500000000026</v>
          </cell>
          <cell r="K9" t="str">
            <v>物业-市区_市区_石油公司H</v>
          </cell>
          <cell r="L9" t="str">
            <v>CTC-SJJC-2015-000579</v>
          </cell>
          <cell r="M9" t="str">
            <v>市区石油公司场地租赁合同</v>
          </cell>
          <cell r="N9" t="str">
            <v>主体业务</v>
          </cell>
          <cell r="O9" t="str">
            <v>租赁</v>
          </cell>
          <cell r="P9" t="str">
            <v>新签</v>
          </cell>
          <cell r="Q9" t="str">
            <v>赵瑜超</v>
          </cell>
          <cell r="R9" t="str">
            <v>020100042947</v>
          </cell>
          <cell r="S9" t="str">
            <v>15803562635</v>
          </cell>
          <cell r="T9" t="str">
            <v>L14052515602470</v>
          </cell>
          <cell r="U9" t="str">
            <v>晋城市分公司</v>
          </cell>
          <cell r="V9" t="str">
            <v>一般纳税人企业</v>
          </cell>
          <cell r="W9" t="str">
            <v>营业执照</v>
          </cell>
          <cell r="X9" t="str">
            <v>L14052515602470</v>
          </cell>
          <cell r="Y9" t="str">
            <v>中国铁塔股份有限公司晋城市分公司</v>
          </cell>
          <cell r="Z9" t="str">
            <v>2015-07-10</v>
          </cell>
          <cell r="AA9" t="str">
            <v>2015-07-10</v>
          </cell>
          <cell r="AB9" t="str">
            <v>2015-07-10</v>
          </cell>
          <cell r="AC9" t="str">
            <v>2020-07-09</v>
          </cell>
          <cell r="AD9" t="str">
            <v>2015-11-25</v>
          </cell>
          <cell r="AE9" t="str">
            <v>27110.00</v>
          </cell>
        </row>
        <row r="10">
          <cell r="F10" t="str">
            <v>140502010000000077</v>
          </cell>
          <cell r="G10" t="str">
            <v>方程国际</v>
          </cell>
          <cell r="H10" t="str">
            <v>自建</v>
          </cell>
          <cell r="I10" t="str">
            <v>密集市区</v>
          </cell>
          <cell r="J10" t="str">
            <v>wy-140502010000000077</v>
          </cell>
          <cell r="K10" t="str">
            <v>物业-方程国际</v>
          </cell>
          <cell r="L10" t="str">
            <v>CTC-SJJC-2015-000195</v>
          </cell>
          <cell r="M10" t="str">
            <v>室内信号覆盖合作合同</v>
          </cell>
          <cell r="N10" t="str">
            <v>主体业务</v>
          </cell>
          <cell r="O10" t="str">
            <v>电租一体</v>
          </cell>
          <cell r="P10" t="str">
            <v>新签</v>
          </cell>
          <cell r="Q10" t="str">
            <v>晋城市方程物业管理有限公司</v>
          </cell>
          <cell r="R10" t="str">
            <v>020401216041</v>
          </cell>
          <cell r="S10" t="str">
            <v>18035602944</v>
          </cell>
          <cell r="T10" t="str">
            <v>142622197211072510</v>
          </cell>
          <cell r="U10" t="str">
            <v>晋城市分公司</v>
          </cell>
          <cell r="V10" t="str">
            <v>个人</v>
          </cell>
          <cell r="W10" t="str">
            <v>身份证</v>
          </cell>
          <cell r="X10" t="str">
            <v>142622197211072510</v>
          </cell>
          <cell r="Y10" t="str">
            <v>中国铁塔股份有限公司晋城市分公司</v>
          </cell>
          <cell r="Z10" t="str">
            <v>2016-10-17</v>
          </cell>
          <cell r="AA10" t="str">
            <v>2015-10-17</v>
          </cell>
          <cell r="AB10" t="str">
            <v>2017-10-17</v>
          </cell>
          <cell r="AC10" t="str">
            <v>2019-10-16</v>
          </cell>
          <cell r="AD10" t="str">
            <v>2015-12-09</v>
          </cell>
          <cell r="AE10" t="str">
            <v>44000.00</v>
          </cell>
        </row>
        <row r="11">
          <cell r="F11" t="str">
            <v>140502500000000009</v>
          </cell>
          <cell r="G11" t="str">
            <v>市区_市区_岗头南H</v>
          </cell>
          <cell r="H11" t="str">
            <v>自建</v>
          </cell>
          <cell r="I11" t="str">
            <v>密集市区</v>
          </cell>
          <cell r="J11" t="str">
            <v>wy-140502500000000009</v>
          </cell>
          <cell r="K11" t="str">
            <v>物业-市区_市区_岗头南H</v>
          </cell>
          <cell r="L11" t="str">
            <v>CTC-SJJC-2015-000627</v>
          </cell>
          <cell r="M11" t="str">
            <v>西环路岗头场地租赁合同（2015年新建）</v>
          </cell>
          <cell r="N11" t="str">
            <v>主体业务</v>
          </cell>
          <cell r="O11" t="str">
            <v>租赁</v>
          </cell>
          <cell r="P11" t="str">
            <v>新签</v>
          </cell>
          <cell r="Q11" t="str">
            <v>秦培宗</v>
          </cell>
          <cell r="R11" t="str">
            <v>020400312023</v>
          </cell>
          <cell r="S11" t="str">
            <v>13753661021</v>
          </cell>
          <cell r="T11" t="str">
            <v>140502196403281512</v>
          </cell>
          <cell r="U11" t="str">
            <v>晋城市分公司</v>
          </cell>
          <cell r="V11" t="str">
            <v>个人</v>
          </cell>
          <cell r="W11" t="str">
            <v>身份证</v>
          </cell>
          <cell r="X11" t="str">
            <v>140502196403281512</v>
          </cell>
          <cell r="Y11" t="str">
            <v>中国铁塔股份有限公司晋城市分公司</v>
          </cell>
          <cell r="Z11" t="str">
            <v>2012-01-01</v>
          </cell>
        </row>
        <row r="11">
          <cell r="AB11" t="str">
            <v>2015-11-01</v>
          </cell>
          <cell r="AC11" t="str">
            <v>2016-12-31</v>
          </cell>
          <cell r="AD11" t="str">
            <v>2015-12-23</v>
          </cell>
          <cell r="AE11" t="str">
            <v>0.00</v>
          </cell>
        </row>
        <row r="12">
          <cell r="F12" t="str">
            <v>140202908000000979</v>
          </cell>
          <cell r="G12" t="str">
            <v>JCCQ凤兰学校HW</v>
          </cell>
          <cell r="H12" t="str">
            <v>注入</v>
          </cell>
          <cell r="I12" t="str">
            <v>乡镇</v>
          </cell>
          <cell r="J12" t="str">
            <v>wy-140502700000111018</v>
          </cell>
          <cell r="K12" t="str">
            <v>物业-JCCQ凤兰学校HW</v>
          </cell>
          <cell r="L12" t="str">
            <v>DCHT-JCSQ-2015-001003</v>
          </cell>
          <cell r="M12" t="str">
            <v>市区凤兰学校基站租赁合同</v>
          </cell>
          <cell r="N12" t="str">
            <v>主体业务</v>
          </cell>
          <cell r="O12" t="str">
            <v>电租一体</v>
          </cell>
          <cell r="P12" t="str">
            <v>新签</v>
          </cell>
          <cell r="Q12" t="str">
            <v>郭天瑞</v>
          </cell>
          <cell r="R12" t="str">
            <v>020400736993</v>
          </cell>
          <cell r="S12" t="str">
            <v>17703561115</v>
          </cell>
          <cell r="T12" t="str">
            <v>140502197507230511</v>
          </cell>
          <cell r="U12" t="str">
            <v>晋城市分公司</v>
          </cell>
          <cell r="V12" t="str">
            <v>个人</v>
          </cell>
          <cell r="W12" t="str">
            <v>身份证</v>
          </cell>
          <cell r="X12" t="str">
            <v>140502197507230511</v>
          </cell>
          <cell r="Y12" t="str">
            <v>中国铁塔股份有限公司晋城市分公司</v>
          </cell>
          <cell r="Z12" t="str">
            <v>2015-07-28</v>
          </cell>
          <cell r="AA12" t="str">
            <v>2015-07-28</v>
          </cell>
          <cell r="AB12" t="str">
            <v>2015-07-28</v>
          </cell>
          <cell r="AC12" t="str">
            <v>2018-07-27</v>
          </cell>
          <cell r="AD12" t="str">
            <v>2016-01-29</v>
          </cell>
          <cell r="AE12" t="str">
            <v>39000.00</v>
          </cell>
        </row>
        <row r="13">
          <cell r="F13" t="str">
            <v>140202908000000881</v>
          </cell>
          <cell r="G13" t="str">
            <v>JCCQ金昌盛HW</v>
          </cell>
          <cell r="H13" t="str">
            <v>注入</v>
          </cell>
          <cell r="I13" t="str">
            <v>乡镇</v>
          </cell>
          <cell r="J13" t="str">
            <v>wy-140202908000000881-1</v>
          </cell>
          <cell r="K13" t="str">
            <v>物业-JCCQ金昌盛HW-1</v>
          </cell>
          <cell r="L13" t="str">
            <v>DCHT-JCSQ-2015-000006</v>
          </cell>
          <cell r="M13" t="str">
            <v>市区金昌盛基站租赁合同</v>
          </cell>
          <cell r="N13" t="str">
            <v>主体业务</v>
          </cell>
          <cell r="O13" t="str">
            <v>电费</v>
          </cell>
          <cell r="P13" t="str">
            <v>新签</v>
          </cell>
          <cell r="Q13" t="str">
            <v>郭同民</v>
          </cell>
          <cell r="R13" t="str">
            <v>020100231622</v>
          </cell>
          <cell r="S13" t="str">
            <v>13509761549</v>
          </cell>
          <cell r="T13" t="str">
            <v>L3538508-9</v>
          </cell>
          <cell r="U13" t="str">
            <v>晋城市分公司</v>
          </cell>
          <cell r="V13" t="str">
            <v>一般纳税人企业</v>
          </cell>
          <cell r="W13" t="str">
            <v>组织机构代码证</v>
          </cell>
          <cell r="X13" t="str">
            <v>L3538508-9</v>
          </cell>
          <cell r="Y13" t="str">
            <v>中国铁塔股份有限公司晋城市分公司</v>
          </cell>
          <cell r="Z13" t="str">
            <v>2016-02-01</v>
          </cell>
          <cell r="AA13" t="str">
            <v>2016-02-25</v>
          </cell>
          <cell r="AB13" t="str">
            <v>2016-02-25</v>
          </cell>
          <cell r="AC13" t="str">
            <v>2021-02-24</v>
          </cell>
          <cell r="AD13" t="str">
            <v>2016-04-13</v>
          </cell>
          <cell r="AE13" t="str">
            <v>60000.00</v>
          </cell>
        </row>
        <row r="14">
          <cell r="F14" t="str">
            <v>140502500000000002</v>
          </cell>
          <cell r="G14" t="str">
            <v>市区_晋城四中</v>
          </cell>
          <cell r="H14" t="str">
            <v>自建</v>
          </cell>
          <cell r="I14" t="str">
            <v>密集市区</v>
          </cell>
          <cell r="J14" t="str">
            <v>wy-140502500000000002</v>
          </cell>
          <cell r="K14" t="str">
            <v>物业-市区_晋城四中</v>
          </cell>
          <cell r="L14" t="str">
            <v>CTC-SJJC-2016-000012</v>
          </cell>
          <cell r="M14" t="str">
            <v>晋城四中基站场地租赁合同</v>
          </cell>
          <cell r="N14" t="str">
            <v>主体业务</v>
          </cell>
          <cell r="O14" t="str">
            <v>租赁</v>
          </cell>
          <cell r="P14" t="str">
            <v>新签</v>
          </cell>
          <cell r="Q14" t="str">
            <v>刘刚</v>
          </cell>
          <cell r="R14" t="str">
            <v>020200190596</v>
          </cell>
          <cell r="S14" t="str">
            <v>13593309761</v>
          </cell>
          <cell r="T14" t="str">
            <v>140500200006833</v>
          </cell>
          <cell r="U14" t="str">
            <v>晋城市分公司</v>
          </cell>
          <cell r="V14" t="str">
            <v>一般纳税人企业</v>
          </cell>
          <cell r="W14" t="str">
            <v>营业执照</v>
          </cell>
          <cell r="X14" t="str">
            <v>140500200006833</v>
          </cell>
          <cell r="Y14" t="str">
            <v>中国铁塔股份有限公司晋城市分公司</v>
          </cell>
          <cell r="Z14" t="str">
            <v>2016-05-09</v>
          </cell>
          <cell r="AA14" t="str">
            <v>2016-06-22</v>
          </cell>
          <cell r="AB14" t="str">
            <v>2016-06-22</v>
          </cell>
          <cell r="AC14" t="str">
            <v>2021-06-21</v>
          </cell>
          <cell r="AD14" t="str">
            <v>2016-05-09</v>
          </cell>
          <cell r="AE14" t="str">
            <v>50000.00</v>
          </cell>
        </row>
        <row r="15">
          <cell r="F15" t="str">
            <v>140502500000000049</v>
          </cell>
          <cell r="G15" t="str">
            <v>市区市区景西路</v>
          </cell>
          <cell r="H15" t="str">
            <v>自建</v>
          </cell>
          <cell r="I15" t="str">
            <v>一般市区</v>
          </cell>
          <cell r="J15" t="str">
            <v>wy-140502500000000049-2</v>
          </cell>
          <cell r="K15" t="str">
            <v>物业-市区_市区_景西路H-2</v>
          </cell>
          <cell r="L15" t="str">
            <v>CTC-SJJC-2016-000027</v>
          </cell>
          <cell r="M15" t="str">
            <v>市区景西路基站场地租赁合同(新建站)</v>
          </cell>
          <cell r="N15" t="str">
            <v>主体业务</v>
          </cell>
          <cell r="O15" t="str">
            <v>租赁</v>
          </cell>
          <cell r="P15" t="str">
            <v>新签</v>
          </cell>
          <cell r="Q15" t="str">
            <v>晋城市城区文兵仓储中心</v>
          </cell>
          <cell r="R15" t="str">
            <v>020100042947</v>
          </cell>
          <cell r="S15" t="str">
            <v>15803562635</v>
          </cell>
          <cell r="T15" t="str">
            <v>L14052515602470</v>
          </cell>
          <cell r="U15" t="str">
            <v>晋城市分公司</v>
          </cell>
          <cell r="V15" t="str">
            <v>一般纳税人企业</v>
          </cell>
          <cell r="W15" t="str">
            <v>营业执照</v>
          </cell>
          <cell r="X15" t="str">
            <v>L14052515602470</v>
          </cell>
          <cell r="Y15" t="str">
            <v>中国铁塔股份有限公司晋城市分公司</v>
          </cell>
          <cell r="Z15" t="str">
            <v>2015-06-01</v>
          </cell>
          <cell r="AA15" t="str">
            <v>2015-06-01</v>
          </cell>
          <cell r="AB15" t="str">
            <v>2015-06-02</v>
          </cell>
          <cell r="AC15" t="str">
            <v>2020-05-31</v>
          </cell>
          <cell r="AD15" t="str">
            <v>2016-05-11</v>
          </cell>
          <cell r="AE15" t="str">
            <v>27110.00</v>
          </cell>
        </row>
        <row r="16">
          <cell r="F16" t="str">
            <v>140502010000000074</v>
          </cell>
          <cell r="G16" t="str">
            <v>市区_市区_七岭店村口H</v>
          </cell>
          <cell r="H16" t="str">
            <v>自建</v>
          </cell>
          <cell r="I16" t="str">
            <v>一般市区</v>
          </cell>
          <cell r="J16" t="str">
            <v>wy-140502010000000074-1</v>
          </cell>
          <cell r="K16" t="str">
            <v>物业-市区_市区_七岭店村口H-1</v>
          </cell>
          <cell r="L16" t="str">
            <v>CTC-SJJC-ZM-000133</v>
          </cell>
          <cell r="M16" t="str">
            <v>晋城矿区七岭店村口电费转名同意函</v>
          </cell>
          <cell r="N16" t="str">
            <v>主体业务</v>
          </cell>
          <cell r="O16" t="str">
            <v>电费</v>
          </cell>
          <cell r="P16" t="str">
            <v>新签</v>
          </cell>
          <cell r="Q16" t="str">
            <v>山西晋通邮电实业有限公司晋城分公司-2</v>
          </cell>
          <cell r="R16" t="str">
            <v>020400714052</v>
          </cell>
          <cell r="S16" t="str">
            <v>13593351811</v>
          </cell>
          <cell r="T16" t="str">
            <v>140511195702138718</v>
          </cell>
          <cell r="U16" t="str">
            <v>晋城市分公司</v>
          </cell>
          <cell r="V16" t="str">
            <v>个人</v>
          </cell>
          <cell r="W16" t="str">
            <v>身份证</v>
          </cell>
          <cell r="X16" t="str">
            <v>140511195702138718</v>
          </cell>
          <cell r="Y16" t="str">
            <v>中国铁塔股份有限公司晋城市分公司</v>
          </cell>
          <cell r="Z16" t="str">
            <v>2016-05-01</v>
          </cell>
          <cell r="AA16" t="str">
            <v>2016-05-01</v>
          </cell>
          <cell r="AB16" t="str">
            <v>2016-05-01</v>
          </cell>
          <cell r="AC16" t="str">
            <v>2019-05-01</v>
          </cell>
          <cell r="AD16" t="str">
            <v>2016-06-28</v>
          </cell>
          <cell r="AE16" t="str">
            <v>32400.00</v>
          </cell>
        </row>
        <row r="17">
          <cell r="F17" t="str">
            <v>140202908000001017</v>
          </cell>
          <cell r="G17" t="str">
            <v>晋城市区晋圣美食苑无线机房</v>
          </cell>
          <cell r="H17" t="str">
            <v>注入</v>
          </cell>
          <cell r="I17" t="str">
            <v>商业市场</v>
          </cell>
          <cell r="J17" t="str">
            <v>wy-140202908000001017</v>
          </cell>
          <cell r="K17" t="str">
            <v>物业-晋城市区晋圣美食苑无线机房</v>
          </cell>
          <cell r="L17" t="str">
            <v>CTC-SJJC-ZM-000134</v>
          </cell>
          <cell r="M17" t="str">
            <v>晋城矿区晋圣美食苑电费转名同意函</v>
          </cell>
          <cell r="N17" t="str">
            <v>主体业务</v>
          </cell>
          <cell r="O17" t="str">
            <v>电费</v>
          </cell>
          <cell r="P17" t="str">
            <v>新签</v>
          </cell>
          <cell r="Q17" t="str">
            <v>山西晋通邮电实业有限公司晋城分公司-2</v>
          </cell>
          <cell r="R17" t="str">
            <v>020100004067</v>
          </cell>
          <cell r="S17" t="str">
            <v>18535695525</v>
          </cell>
          <cell r="T17" t="str">
            <v>911405007281581342</v>
          </cell>
          <cell r="U17" t="str">
            <v>晋城市分公司</v>
          </cell>
          <cell r="V17" t="str">
            <v>事业单位机构及社会团体</v>
          </cell>
          <cell r="W17" t="str">
            <v>组织机构代码证</v>
          </cell>
          <cell r="X17" t="str">
            <v>911405007281581342</v>
          </cell>
          <cell r="Y17" t="str">
            <v>中国铁塔股份有限公司晋城市分公司</v>
          </cell>
          <cell r="Z17" t="str">
            <v>2015-08-11</v>
          </cell>
          <cell r="AA17" t="str">
            <v>2015-08-12</v>
          </cell>
          <cell r="AB17" t="str">
            <v>2015-08-12</v>
          </cell>
          <cell r="AC17" t="str">
            <v>2018-08-12</v>
          </cell>
          <cell r="AD17" t="str">
            <v>2016-07-04</v>
          </cell>
          <cell r="AE17" t="str">
            <v>0.00</v>
          </cell>
        </row>
        <row r="18">
          <cell r="F18" t="str">
            <v>140202908000001026</v>
          </cell>
          <cell r="G18" t="str">
            <v>晋城市区风华学校无线机房</v>
          </cell>
          <cell r="H18" t="str">
            <v>注入</v>
          </cell>
          <cell r="I18" t="str">
            <v>一般市区</v>
          </cell>
          <cell r="J18" t="str">
            <v>wy-140202908000001026</v>
          </cell>
          <cell r="K18" t="str">
            <v>物业-晋城市区风华学校无线机房</v>
          </cell>
          <cell r="L18" t="str">
            <v>CTC-SJJC-ZM-000115</v>
          </cell>
          <cell r="M18" t="str">
            <v>晋城泽州风华学校电费转名同意函</v>
          </cell>
          <cell r="N18" t="str">
            <v>主体业务</v>
          </cell>
          <cell r="O18" t="str">
            <v>电费</v>
          </cell>
          <cell r="P18" t="str">
            <v>新签</v>
          </cell>
          <cell r="Q18" t="str">
            <v>山西晋通邮电实业有限公司晋城分公司-2</v>
          </cell>
          <cell r="R18" t="str">
            <v>020401491890</v>
          </cell>
          <cell r="S18" t="str">
            <v>18803521150</v>
          </cell>
          <cell r="T18" t="str">
            <v>91140000110014542</v>
          </cell>
          <cell r="U18" t="str">
            <v>晋中市分公司</v>
          </cell>
          <cell r="V18" t="str">
            <v>一般纳税人企业</v>
          </cell>
          <cell r="W18" t="str">
            <v>营业执照</v>
          </cell>
          <cell r="X18" t="str">
            <v>91140000110014542</v>
          </cell>
          <cell r="Y18" t="str">
            <v>中国铁塔股份有限公司晋城市分公司</v>
          </cell>
          <cell r="Z18" t="str">
            <v>2011-03-19</v>
          </cell>
          <cell r="AA18" t="str">
            <v>2011-03-20</v>
          </cell>
          <cell r="AB18" t="str">
            <v>2020-03-19</v>
          </cell>
          <cell r="AC18" t="str">
            <v>2020-03-19</v>
          </cell>
          <cell r="AD18" t="str">
            <v>2016-07-04</v>
          </cell>
          <cell r="AE18" t="str">
            <v>14400.00</v>
          </cell>
        </row>
        <row r="19">
          <cell r="F19" t="str">
            <v>140202908000000968</v>
          </cell>
          <cell r="G19" t="str">
            <v>JCCQ泰森商贸区HW</v>
          </cell>
          <cell r="H19" t="str">
            <v>注入</v>
          </cell>
          <cell r="I19" t="str">
            <v>密集市区</v>
          </cell>
          <cell r="J19" t="str">
            <v>wy-140202908000000968</v>
          </cell>
          <cell r="K19" t="str">
            <v>物业-JCCQ泰森商贸区HW</v>
          </cell>
          <cell r="L19" t="str">
            <v>CTC-SJJC-ZM-000399</v>
          </cell>
          <cell r="M19" t="str">
            <v>JCCQ泰森商贸区HW电费转名同意函</v>
          </cell>
          <cell r="N19" t="str">
            <v>主体业务</v>
          </cell>
          <cell r="O19" t="str">
            <v>电费</v>
          </cell>
          <cell r="P19" t="str">
            <v>新签</v>
          </cell>
          <cell r="Q19" t="str">
            <v>林波</v>
          </cell>
          <cell r="R19" t="str">
            <v>020200157450</v>
          </cell>
          <cell r="S19" t="str">
            <v>13994721900</v>
          </cell>
          <cell r="T19" t="str">
            <v>72967008-4</v>
          </cell>
          <cell r="U19" t="str">
            <v>晋城市分公司</v>
          </cell>
          <cell r="V19" t="str">
            <v>一般纳税人企业</v>
          </cell>
          <cell r="W19" t="str">
            <v>组织机构代码证</v>
          </cell>
          <cell r="X19" t="str">
            <v>72967008-4</v>
          </cell>
          <cell r="Y19" t="str">
            <v>中国铁塔股份有限公司晋城市分公司</v>
          </cell>
          <cell r="Z19" t="str">
            <v>2013-05-21</v>
          </cell>
          <cell r="AA19" t="str">
            <v>2013-05-22</v>
          </cell>
          <cell r="AB19" t="str">
            <v>2020-05-21</v>
          </cell>
          <cell r="AC19" t="str">
            <v>2020-05-21</v>
          </cell>
          <cell r="AD19" t="str">
            <v>2016-07-04</v>
          </cell>
          <cell r="AE19" t="str">
            <v>91000.00</v>
          </cell>
        </row>
        <row r="20">
          <cell r="F20" t="str">
            <v>140525908000000543</v>
          </cell>
          <cell r="G20" t="str">
            <v>YD晋城泽州城东煤站无线机房</v>
          </cell>
          <cell r="H20" t="str">
            <v>注入</v>
          </cell>
          <cell r="I20" t="str">
            <v>农村</v>
          </cell>
          <cell r="J20" t="str">
            <v>wy-140525908000000543</v>
          </cell>
          <cell r="K20" t="str">
            <v>物业-晋城泽州城东煤站无线机房</v>
          </cell>
          <cell r="L20" t="str">
            <v>CTC-SJJC-ZM-000117</v>
          </cell>
          <cell r="M20" t="str">
            <v>晋城泽州城东煤站电费转名同意函</v>
          </cell>
          <cell r="N20" t="str">
            <v>主体业务</v>
          </cell>
          <cell r="O20" t="str">
            <v>电费</v>
          </cell>
          <cell r="P20" t="str">
            <v>新签</v>
          </cell>
          <cell r="Q20" t="str">
            <v>山西晋通邮电实业有限公司晋城分公司-2</v>
          </cell>
          <cell r="R20" t="str">
            <v>020200170933</v>
          </cell>
          <cell r="S20" t="str">
            <v>13111266859</v>
          </cell>
          <cell r="T20" t="str">
            <v>11120277-2</v>
          </cell>
          <cell r="U20" t="str">
            <v>晋城市分公司</v>
          </cell>
          <cell r="V20" t="str">
            <v>一般纳税人企业</v>
          </cell>
          <cell r="W20" t="str">
            <v>组织机构代码证</v>
          </cell>
          <cell r="X20" t="str">
            <v>11120277-2</v>
          </cell>
          <cell r="Y20" t="str">
            <v>中国铁塔股份有限公司晋城市分公司</v>
          </cell>
          <cell r="Z20" t="str">
            <v>2016-06-03</v>
          </cell>
          <cell r="AA20" t="str">
            <v>2016-06-03</v>
          </cell>
          <cell r="AB20" t="str">
            <v>2016-06-03</v>
          </cell>
          <cell r="AC20" t="str">
            <v>2019-06-02</v>
          </cell>
          <cell r="AD20" t="str">
            <v>2016-07-08</v>
          </cell>
          <cell r="AE20" t="str">
            <v>33000.00</v>
          </cell>
        </row>
        <row r="21">
          <cell r="F21" t="str">
            <v>140202908000001112</v>
          </cell>
          <cell r="G21" t="str">
            <v>晋城市区金建集团无线机房</v>
          </cell>
          <cell r="H21" t="str">
            <v>注入</v>
          </cell>
          <cell r="I21" t="str">
            <v>密集市区</v>
          </cell>
          <cell r="J21" t="str">
            <v>wy-140202908000001112</v>
          </cell>
          <cell r="K21" t="str">
            <v>物业-晋城市区金建集团无线机房</v>
          </cell>
          <cell r="L21" t="str">
            <v>CTC-SJJC-ZM-000216</v>
          </cell>
          <cell r="M21" t="str">
            <v>晋城市区金建集团电费转名同意函</v>
          </cell>
          <cell r="N21" t="str">
            <v>主体业务</v>
          </cell>
          <cell r="O21" t="str">
            <v>电费</v>
          </cell>
          <cell r="P21" t="str">
            <v>新签</v>
          </cell>
          <cell r="Q21" t="str">
            <v>山西晋通邮电实业有限公司晋城分公司-2</v>
          </cell>
          <cell r="R21" t="str">
            <v>020400945202</v>
          </cell>
          <cell r="S21" t="str">
            <v>15535601309</v>
          </cell>
          <cell r="T21" t="str">
            <v>140511197406286336</v>
          </cell>
          <cell r="U21" t="str">
            <v>晋城市分公司</v>
          </cell>
          <cell r="V21" t="str">
            <v>个人</v>
          </cell>
          <cell r="W21" t="str">
            <v>身份证</v>
          </cell>
          <cell r="X21" t="str">
            <v>140511197406286336</v>
          </cell>
          <cell r="Y21" t="str">
            <v>中国铁塔股份有限公司晋城市分公司</v>
          </cell>
          <cell r="Z21" t="str">
            <v>2016-05-01</v>
          </cell>
          <cell r="AA21" t="str">
            <v>2016-05-01</v>
          </cell>
          <cell r="AB21" t="str">
            <v>2016-05-01</v>
          </cell>
          <cell r="AC21" t="str">
            <v>2019-04-30</v>
          </cell>
          <cell r="AD21" t="str">
            <v>2016-07-12</v>
          </cell>
          <cell r="AE21" t="str">
            <v>39000.00</v>
          </cell>
        </row>
        <row r="22">
          <cell r="F22" t="str">
            <v>140202908000001047</v>
          </cell>
          <cell r="G22" t="str">
            <v>晋城市区统一摩配城无线机房</v>
          </cell>
          <cell r="H22" t="str">
            <v>注入</v>
          </cell>
          <cell r="I22" t="str">
            <v>密集市区</v>
          </cell>
          <cell r="J22" t="str">
            <v>wy-140202908000001047</v>
          </cell>
          <cell r="K22" t="str">
            <v>物业-晋城市区统一摩配城无线机房</v>
          </cell>
          <cell r="L22" t="str">
            <v>CTC-SJJC-ZM-000217</v>
          </cell>
          <cell r="M22" t="str">
            <v>晋城市区统一摩配城电费转名同意函</v>
          </cell>
          <cell r="N22" t="str">
            <v>主体业务</v>
          </cell>
          <cell r="O22" t="str">
            <v>电费</v>
          </cell>
          <cell r="P22" t="str">
            <v>新签</v>
          </cell>
          <cell r="Q22" t="str">
            <v>山西晋通邮电实业有限公司晋城分公司-2</v>
          </cell>
          <cell r="R22" t="str">
            <v>020400714018</v>
          </cell>
          <cell r="S22" t="str">
            <v>15635610031</v>
          </cell>
          <cell r="T22" t="str">
            <v>140502197106203512</v>
          </cell>
          <cell r="U22" t="str">
            <v>晋城市分公司</v>
          </cell>
          <cell r="V22" t="str">
            <v>个人</v>
          </cell>
          <cell r="W22" t="str">
            <v>身份证</v>
          </cell>
          <cell r="X22" t="str">
            <v>140502197106203512</v>
          </cell>
          <cell r="Y22" t="str">
            <v>中国铁塔股份有限公司晋城市分公司</v>
          </cell>
          <cell r="Z22" t="str">
            <v>2016-05-01</v>
          </cell>
          <cell r="AA22" t="str">
            <v>2016-05-01</v>
          </cell>
          <cell r="AB22" t="str">
            <v>2016-05-01</v>
          </cell>
          <cell r="AC22" t="str">
            <v>2020-05-01</v>
          </cell>
          <cell r="AD22" t="str">
            <v>2016-07-12</v>
          </cell>
          <cell r="AE22" t="str">
            <v>34680.00</v>
          </cell>
        </row>
        <row r="23">
          <cell r="F23" t="str">
            <v>140202908000000989</v>
          </cell>
          <cell r="G23" t="str">
            <v>晋城市区华森洗浴无线机房</v>
          </cell>
          <cell r="H23" t="str">
            <v>注入</v>
          </cell>
          <cell r="I23" t="str">
            <v>乡镇</v>
          </cell>
          <cell r="J23" t="str">
            <v>wy-140202908000000989</v>
          </cell>
          <cell r="K23" t="str">
            <v>物业-晋城市区华森洗浴无线机房</v>
          </cell>
          <cell r="L23" t="str">
            <v>CTC-SJJC-ZM-000218</v>
          </cell>
          <cell r="M23" t="str">
            <v>晋城市区华森洗浴电费转名同意函</v>
          </cell>
          <cell r="N23" t="str">
            <v>主体业务</v>
          </cell>
          <cell r="O23" t="str">
            <v>电费</v>
          </cell>
          <cell r="P23" t="str">
            <v>新签</v>
          </cell>
          <cell r="Q23" t="str">
            <v>山西晋通邮电实业有限公司晋城分公司-2</v>
          </cell>
          <cell r="R23" t="str">
            <v>020200210595</v>
          </cell>
          <cell r="S23" t="str">
            <v>13835602300</v>
          </cell>
          <cell r="T23" t="str">
            <v>121405000975347454</v>
          </cell>
          <cell r="U23" t="str">
            <v>晋城市分公司</v>
          </cell>
          <cell r="V23" t="str">
            <v>事业单位机构及社会团体</v>
          </cell>
          <cell r="W23" t="str">
            <v>组织机构代码证</v>
          </cell>
          <cell r="X23" t="str">
            <v>121405000975347454</v>
          </cell>
          <cell r="Y23" t="str">
            <v>中国铁塔股份有限公司晋城市分公司</v>
          </cell>
          <cell r="Z23" t="str">
            <v>2016-04-07</v>
          </cell>
          <cell r="AA23" t="str">
            <v>2016-04-07</v>
          </cell>
          <cell r="AB23" t="str">
            <v>2016-04-07</v>
          </cell>
          <cell r="AC23" t="str">
            <v>2021-04-06</v>
          </cell>
          <cell r="AD23" t="str">
            <v>2016-07-26</v>
          </cell>
          <cell r="AE23" t="str">
            <v>54000.00</v>
          </cell>
        </row>
        <row r="24">
          <cell r="F24" t="str">
            <v>140202908000001102</v>
          </cell>
          <cell r="G24" t="str">
            <v>晋城市区振兴水泥厂无线机房</v>
          </cell>
          <cell r="H24" t="str">
            <v>注入</v>
          </cell>
          <cell r="I24" t="str">
            <v>农村</v>
          </cell>
          <cell r="J24" t="str">
            <v>wy-140202908000001102</v>
          </cell>
          <cell r="K24" t="str">
            <v>物业-晋城市区振兴水泥厂无线机房</v>
          </cell>
          <cell r="L24" t="str">
            <v>CTC-SJJC-ZM-000219</v>
          </cell>
          <cell r="M24" t="str">
            <v>晋城市区振兴水泥厂电费转名同意函</v>
          </cell>
          <cell r="N24" t="str">
            <v>主体业务</v>
          </cell>
          <cell r="O24" t="str">
            <v>电费</v>
          </cell>
          <cell r="P24" t="str">
            <v>新签</v>
          </cell>
          <cell r="Q24" t="str">
            <v>山西晋通邮电实业有限公司晋城分公司-2</v>
          </cell>
          <cell r="R24" t="str">
            <v>020400871390</v>
          </cell>
          <cell r="S24" t="str">
            <v>18203562944</v>
          </cell>
          <cell r="T24" t="str">
            <v>140502198309082516</v>
          </cell>
          <cell r="U24" t="str">
            <v>晋城市分公司</v>
          </cell>
          <cell r="V24" t="str">
            <v>个人</v>
          </cell>
          <cell r="W24" t="str">
            <v>身份证</v>
          </cell>
          <cell r="X24" t="str">
            <v>140502198309082516</v>
          </cell>
          <cell r="Y24" t="str">
            <v>中国铁塔股份有限公司晋城市分公司</v>
          </cell>
          <cell r="Z24" t="str">
            <v>2016-07-26</v>
          </cell>
          <cell r="AA24" t="str">
            <v>2016-09-01</v>
          </cell>
          <cell r="AB24" t="str">
            <v>2016-09-01</v>
          </cell>
          <cell r="AC24" t="str">
            <v>2019-09-01</v>
          </cell>
          <cell r="AD24" t="str">
            <v>2016-07-26</v>
          </cell>
          <cell r="AE24" t="str">
            <v>12987.00</v>
          </cell>
        </row>
        <row r="25">
          <cell r="F25" t="str">
            <v>140202908000001149</v>
          </cell>
          <cell r="G25" t="str">
            <v>晋城市区西马匠玻璃厂无线机房</v>
          </cell>
          <cell r="H25" t="str">
            <v>注入</v>
          </cell>
          <cell r="I25" t="str">
            <v>农村</v>
          </cell>
          <cell r="J25" t="str">
            <v>wy-140202908000001149-1</v>
          </cell>
          <cell r="K25" t="str">
            <v>物业-晋城市区西马匠玻璃厂无线机房-1</v>
          </cell>
          <cell r="L25" t="str">
            <v>CTC-SJJC-ZM-000220</v>
          </cell>
          <cell r="M25" t="str">
            <v>晋城市区西马匠玻璃厂电费转名同意函</v>
          </cell>
          <cell r="N25" t="str">
            <v>主体业务</v>
          </cell>
          <cell r="O25" t="str">
            <v>电费</v>
          </cell>
          <cell r="P25" t="str">
            <v>新签</v>
          </cell>
          <cell r="Q25" t="str">
            <v>山西晋通邮电实业有限公司晋城分公司-2</v>
          </cell>
          <cell r="R25" t="str">
            <v>020400945228</v>
          </cell>
          <cell r="S25" t="str">
            <v>18503568776</v>
          </cell>
          <cell r="T25" t="str">
            <v>140511197711133133</v>
          </cell>
          <cell r="U25" t="str">
            <v>晋城市分公司</v>
          </cell>
          <cell r="V25" t="str">
            <v>个人</v>
          </cell>
          <cell r="W25" t="str">
            <v>身份证</v>
          </cell>
          <cell r="X25" t="str">
            <v>140511197711133133</v>
          </cell>
          <cell r="Y25" t="str">
            <v>中国铁塔股份有限公司晋城市分公司</v>
          </cell>
          <cell r="Z25" t="str">
            <v>2016-06-03</v>
          </cell>
          <cell r="AA25" t="str">
            <v>2016-06-03</v>
          </cell>
          <cell r="AB25" t="str">
            <v>2016-06-03</v>
          </cell>
          <cell r="AC25" t="str">
            <v>2020-06-03</v>
          </cell>
          <cell r="AD25" t="str">
            <v>2016-07-26</v>
          </cell>
          <cell r="AE25" t="str">
            <v>43288.00</v>
          </cell>
        </row>
        <row r="26">
          <cell r="F26" t="str">
            <v>140202908000001416</v>
          </cell>
          <cell r="G26" t="str">
            <v>市区双星宾馆</v>
          </cell>
          <cell r="H26" t="str">
            <v>注入</v>
          </cell>
          <cell r="I26" t="str">
            <v>密集市区</v>
          </cell>
          <cell r="J26" t="str">
            <v>wy-140202908000001416-1</v>
          </cell>
          <cell r="K26" t="str">
            <v>物业-市区双星宾馆-3</v>
          </cell>
          <cell r="L26" t="str">
            <v>CTC-SJJC-ZM-000322</v>
          </cell>
          <cell r="M26" t="str">
            <v>市区双星宾馆电费转名同意函</v>
          </cell>
          <cell r="N26" t="str">
            <v>主体业务</v>
          </cell>
          <cell r="O26" t="str">
            <v>电费</v>
          </cell>
          <cell r="P26" t="str">
            <v>新签</v>
          </cell>
          <cell r="Q26" t="str">
            <v>山西伟远通信有限公司</v>
          </cell>
          <cell r="R26" t="str">
            <v>020200079083</v>
          </cell>
          <cell r="S26" t="str">
            <v>15303562627</v>
          </cell>
          <cell r="T26" t="str">
            <v>A8234734-2</v>
          </cell>
          <cell r="U26" t="str">
            <v>晋城市分公司</v>
          </cell>
          <cell r="V26" t="str">
            <v>事业单位机构及社会团体</v>
          </cell>
          <cell r="W26" t="str">
            <v>组织机构代码证</v>
          </cell>
          <cell r="X26" t="str">
            <v>A8234734-2</v>
          </cell>
          <cell r="Y26" t="str">
            <v>中国铁塔股份有限公司晋城市分公司</v>
          </cell>
          <cell r="Z26" t="str">
            <v>2007-08-17</v>
          </cell>
          <cell r="AA26" t="str">
            <v>2007-08-17</v>
          </cell>
          <cell r="AB26" t="str">
            <v>2016-08-01</v>
          </cell>
          <cell r="AC26" t="str">
            <v>2017-08-16</v>
          </cell>
          <cell r="AD26" t="str">
            <v>2016-07-29</v>
          </cell>
          <cell r="AE26" t="str">
            <v>16050.00</v>
          </cell>
        </row>
        <row r="27">
          <cell r="F27" t="str">
            <v>140202908000001032</v>
          </cell>
          <cell r="G27" t="str">
            <v>晋城市区白云浴都无线机房</v>
          </cell>
          <cell r="H27" t="str">
            <v>注入</v>
          </cell>
          <cell r="I27" t="str">
            <v>密集市区</v>
          </cell>
          <cell r="J27" t="str">
            <v>wy-140202908000001032-2</v>
          </cell>
          <cell r="K27" t="str">
            <v>物业-晋城市区白云浴都无线机房-2</v>
          </cell>
          <cell r="L27" t="str">
            <v>CTC-SJJC-ZM-000221</v>
          </cell>
          <cell r="M27" t="str">
            <v>晋城市区白云浴都电费转名同意函</v>
          </cell>
          <cell r="N27" t="str">
            <v>主体业务</v>
          </cell>
          <cell r="O27" t="str">
            <v>电费</v>
          </cell>
          <cell r="P27" t="str">
            <v>新签</v>
          </cell>
          <cell r="Q27" t="str">
            <v>山西晋通邮电实业有限公司晋城分公司-2</v>
          </cell>
          <cell r="R27" t="str">
            <v>020400714207</v>
          </cell>
          <cell r="S27" t="str">
            <v>15503560155</v>
          </cell>
          <cell r="T27" t="str">
            <v>140502197102043021</v>
          </cell>
          <cell r="U27" t="str">
            <v>晋城市分公司</v>
          </cell>
          <cell r="V27" t="str">
            <v>个人</v>
          </cell>
          <cell r="W27" t="str">
            <v>身份证</v>
          </cell>
          <cell r="X27" t="str">
            <v>140502197102043021</v>
          </cell>
          <cell r="Y27" t="str">
            <v>中国铁塔股份有限公司晋城市分公司</v>
          </cell>
          <cell r="Z27" t="str">
            <v>2017-04-14</v>
          </cell>
          <cell r="AA27" t="str">
            <v>2015-05-11</v>
          </cell>
          <cell r="AB27" t="str">
            <v>2017-04-14</v>
          </cell>
          <cell r="AC27" t="str">
            <v>2019-04-13</v>
          </cell>
          <cell r="AD27" t="str">
            <v>2016-08-02</v>
          </cell>
          <cell r="AE27" t="str">
            <v>28400.00</v>
          </cell>
        </row>
        <row r="28">
          <cell r="F28" t="str">
            <v>140202908000000872</v>
          </cell>
          <cell r="G28" t="str">
            <v>JCCQ碧海云天HW</v>
          </cell>
          <cell r="H28" t="str">
            <v>注入</v>
          </cell>
          <cell r="I28" t="str">
            <v>乡镇</v>
          </cell>
          <cell r="J28" t="str">
            <v>wy-140202908000000872</v>
          </cell>
          <cell r="K28" t="str">
            <v>物业-JCCQ碧海云天HW</v>
          </cell>
          <cell r="L28" t="str">
            <v>CTC-SJJC-ZM-000397</v>
          </cell>
          <cell r="M28" t="str">
            <v>JCCQ碧海云天HW</v>
          </cell>
          <cell r="N28" t="str">
            <v>主体业务</v>
          </cell>
          <cell r="O28" t="str">
            <v>电费</v>
          </cell>
          <cell r="P28" t="str">
            <v>新签</v>
          </cell>
          <cell r="Q28" t="str">
            <v>林波</v>
          </cell>
          <cell r="R28" t="str">
            <v>020200171051</v>
          </cell>
          <cell r="S28" t="str">
            <v>13509769009</v>
          </cell>
          <cell r="T28" t="str">
            <v>73191533-5</v>
          </cell>
          <cell r="U28" t="str">
            <v>晋城市分公司</v>
          </cell>
          <cell r="V28" t="str">
            <v>事业单位机构及社会团体</v>
          </cell>
          <cell r="W28" t="str">
            <v>组织机构代码证</v>
          </cell>
          <cell r="X28" t="str">
            <v>73191533-5</v>
          </cell>
          <cell r="Y28" t="str">
            <v>中国铁塔股份有限公司晋城市分公司</v>
          </cell>
          <cell r="Z28" t="str">
            <v>2016-05-11</v>
          </cell>
          <cell r="AA28" t="str">
            <v>2016-05-11</v>
          </cell>
          <cell r="AB28" t="str">
            <v>2016-05-11</v>
          </cell>
          <cell r="AC28" t="str">
            <v>2019-05-10</v>
          </cell>
          <cell r="AD28" t="str">
            <v>2016-08-08</v>
          </cell>
          <cell r="AE28" t="str">
            <v>24000.00</v>
          </cell>
        </row>
        <row r="29">
          <cell r="F29" t="str">
            <v>140202908000001049</v>
          </cell>
          <cell r="G29" t="str">
            <v>晋城市区威尼斯水城分布式</v>
          </cell>
          <cell r="H29" t="str">
            <v>注入</v>
          </cell>
          <cell r="I29" t="str">
            <v>商业市场</v>
          </cell>
          <cell r="J29" t="str">
            <v>wy-140202908000001049-1</v>
          </cell>
          <cell r="K29" t="str">
            <v>物业-晋城市区威尼斯水城分布式-1</v>
          </cell>
          <cell r="L29" t="str">
            <v>CTC-SJJC-ZM-000228</v>
          </cell>
          <cell r="M29" t="str">
            <v>晋城市区威尼斯水城电费转名同意函</v>
          </cell>
          <cell r="N29" t="str">
            <v>主体业务</v>
          </cell>
          <cell r="O29" t="str">
            <v>电费</v>
          </cell>
          <cell r="P29" t="str">
            <v>新签</v>
          </cell>
          <cell r="Q29" t="str">
            <v>山西晋通邮电实业有限公司晋城分公司-2</v>
          </cell>
          <cell r="R29" t="str">
            <v>020400714166</v>
          </cell>
          <cell r="S29" t="str">
            <v>18935290123</v>
          </cell>
          <cell r="T29" t="str">
            <v>140511196208176318</v>
          </cell>
          <cell r="U29" t="str">
            <v>晋城市分公司</v>
          </cell>
          <cell r="V29" t="str">
            <v>个人</v>
          </cell>
          <cell r="W29" t="str">
            <v>身份证</v>
          </cell>
          <cell r="X29" t="str">
            <v>140511196208176318</v>
          </cell>
          <cell r="Y29" t="str">
            <v>中国铁塔股份有限公司晋城市分公司</v>
          </cell>
          <cell r="Z29" t="str">
            <v>2015-11-01</v>
          </cell>
          <cell r="AA29" t="str">
            <v>2015-11-01</v>
          </cell>
          <cell r="AB29" t="str">
            <v>2015-11-01</v>
          </cell>
          <cell r="AC29" t="str">
            <v>2019-10-31</v>
          </cell>
          <cell r="AD29" t="str">
            <v>2016-08-10</v>
          </cell>
          <cell r="AE29" t="str">
            <v>43476.00</v>
          </cell>
        </row>
        <row r="30">
          <cell r="F30" t="str">
            <v>140502700000114246</v>
          </cell>
          <cell r="G30" t="str">
            <v>JCCQ九重天HW</v>
          </cell>
          <cell r="H30" t="str">
            <v>注入</v>
          </cell>
          <cell r="I30" t="str">
            <v>密集市区</v>
          </cell>
          <cell r="J30" t="str">
            <v>wy-140502700000114246</v>
          </cell>
          <cell r="K30" t="str">
            <v>物业-JCCQ九重天HW</v>
          </cell>
          <cell r="L30" t="str">
            <v>CTC-SJJC-ZM-000398</v>
          </cell>
          <cell r="M30" t="str">
            <v>JCCQ九重天HW</v>
          </cell>
          <cell r="N30" t="str">
            <v>主体业务</v>
          </cell>
          <cell r="O30" t="str">
            <v>电费</v>
          </cell>
          <cell r="P30" t="str">
            <v>新签</v>
          </cell>
          <cell r="Q30" t="str">
            <v>林波</v>
          </cell>
          <cell r="R30" t="str">
            <v>020200222812</v>
          </cell>
          <cell r="S30" t="str">
            <v>13383563128</v>
          </cell>
          <cell r="T30" t="str">
            <v>91140502058894967K</v>
          </cell>
          <cell r="U30" t="str">
            <v>晋城市分公司</v>
          </cell>
          <cell r="V30" t="str">
            <v>一般纳税人企业</v>
          </cell>
          <cell r="W30" t="str">
            <v>组织机构代码证</v>
          </cell>
          <cell r="X30" t="str">
            <v>91140502058894967K</v>
          </cell>
          <cell r="Y30" t="str">
            <v>中国铁塔股份有限公司晋城市分公司</v>
          </cell>
          <cell r="Z30" t="str">
            <v>2016-06-06</v>
          </cell>
          <cell r="AA30" t="str">
            <v>2016-06-06</v>
          </cell>
          <cell r="AB30" t="str">
            <v>2016-06-06</v>
          </cell>
          <cell r="AC30" t="str">
            <v>2021-06-05</v>
          </cell>
          <cell r="AD30" t="str">
            <v>2016-08-26</v>
          </cell>
          <cell r="AE30" t="str">
            <v>70000.00</v>
          </cell>
        </row>
        <row r="31">
          <cell r="F31" t="str">
            <v>140202908000000984</v>
          </cell>
          <cell r="G31" t="str">
            <v>晋城市区阳光西小区无线机房</v>
          </cell>
          <cell r="H31" t="str">
            <v>注入</v>
          </cell>
          <cell r="I31" t="str">
            <v>密集市区</v>
          </cell>
          <cell r="J31" t="str">
            <v>wy-140202908000000984-1</v>
          </cell>
          <cell r="K31" t="str">
            <v>物业-晋城市区阳光西小区无线机房-1</v>
          </cell>
          <cell r="L31" t="str">
            <v>CTC-SJJC-ZM-000230</v>
          </cell>
          <cell r="M31" t="str">
            <v>晋城市区阳光西区电费转名同意函</v>
          </cell>
          <cell r="N31" t="str">
            <v>主体业务</v>
          </cell>
          <cell r="O31" t="str">
            <v>电费</v>
          </cell>
          <cell r="P31" t="str">
            <v>新签</v>
          </cell>
          <cell r="Q31" t="str">
            <v>山西晋通邮电实业有限公司晋城分公司-2</v>
          </cell>
          <cell r="R31" t="str">
            <v>020200245041</v>
          </cell>
          <cell r="S31" t="str">
            <v>3669814</v>
          </cell>
          <cell r="T31" t="str">
            <v>911405007767069599</v>
          </cell>
          <cell r="U31" t="str">
            <v>晋城市分公司</v>
          </cell>
          <cell r="V31" t="str">
            <v>事业单位机构及社会团体</v>
          </cell>
          <cell r="W31" t="str">
            <v>营业执照</v>
          </cell>
          <cell r="X31" t="str">
            <v>911405007767069599</v>
          </cell>
          <cell r="Y31" t="str">
            <v>中国铁塔股份有限公司晋城市分公司</v>
          </cell>
          <cell r="Z31" t="str">
            <v>2016-07-01</v>
          </cell>
          <cell r="AA31" t="str">
            <v>2016-07-01</v>
          </cell>
          <cell r="AB31" t="str">
            <v>2016-07-01</v>
          </cell>
          <cell r="AC31" t="str">
            <v>2016-12-31</v>
          </cell>
          <cell r="AD31" t="str">
            <v>2016-09-02</v>
          </cell>
          <cell r="AE31" t="str">
            <v>0.00</v>
          </cell>
        </row>
        <row r="32">
          <cell r="F32" t="str">
            <v>140202908000000945</v>
          </cell>
          <cell r="G32" t="str">
            <v>晋城市区玉苑一体化</v>
          </cell>
          <cell r="H32" t="str">
            <v>注入</v>
          </cell>
          <cell r="I32" t="str">
            <v>一般市区</v>
          </cell>
          <cell r="J32" t="str">
            <v>wy-140202908000000945-1</v>
          </cell>
          <cell r="K32" t="str">
            <v>物业-晋城市区玉苑一体化-1</v>
          </cell>
          <cell r="L32" t="str">
            <v>CTC-SJJC-ZM-000231</v>
          </cell>
          <cell r="M32" t="str">
            <v>晋城市区玉苑村电费转名同意函</v>
          </cell>
          <cell r="N32" t="str">
            <v>主体业务</v>
          </cell>
          <cell r="O32" t="str">
            <v>电费</v>
          </cell>
          <cell r="P32" t="str">
            <v>新签</v>
          </cell>
          <cell r="Q32" t="str">
            <v>山西晋通邮电实业有限公司晋城分公司-2</v>
          </cell>
          <cell r="R32" t="str">
            <v>020200170943</v>
          </cell>
          <cell r="S32" t="str">
            <v>13835604522</v>
          </cell>
          <cell r="T32" t="str">
            <v>33050534-3</v>
          </cell>
          <cell r="U32" t="str">
            <v>晋城市分公司</v>
          </cell>
          <cell r="V32" t="str">
            <v>一般纳税人企业</v>
          </cell>
          <cell r="W32" t="str">
            <v>组织机构代码证</v>
          </cell>
          <cell r="X32" t="str">
            <v>33050534-3</v>
          </cell>
          <cell r="Y32" t="str">
            <v>中国铁塔股份有限公司晋城市分公司</v>
          </cell>
          <cell r="Z32" t="str">
            <v>2016-06-05</v>
          </cell>
          <cell r="AA32" t="str">
            <v>2016-06-05</v>
          </cell>
          <cell r="AB32" t="str">
            <v>2016-06-05</v>
          </cell>
          <cell r="AC32" t="str">
            <v>2019-06-05</v>
          </cell>
          <cell r="AD32" t="str">
            <v>2016-09-05</v>
          </cell>
          <cell r="AE32" t="str">
            <v>54000.00</v>
          </cell>
        </row>
        <row r="33">
          <cell r="F33" t="str">
            <v>140202908000001070</v>
          </cell>
          <cell r="G33" t="str">
            <v>晋城市区职业技术学院3号楼无线机房</v>
          </cell>
          <cell r="H33" t="str">
            <v>注入</v>
          </cell>
          <cell r="I33" t="str">
            <v>密集市区</v>
          </cell>
          <cell r="J33" t="str">
            <v>wy-140202908000001070-1</v>
          </cell>
          <cell r="K33" t="str">
            <v>物业-晋城市区职业技术学院3号楼无线机房-1</v>
          </cell>
          <cell r="L33" t="str">
            <v>CTC-SJJC-ZM-000232</v>
          </cell>
          <cell r="M33" t="str">
            <v>晋城市区职业技术学院电费转名同意函</v>
          </cell>
          <cell r="N33" t="str">
            <v>主体业务</v>
          </cell>
          <cell r="O33" t="str">
            <v>电费</v>
          </cell>
          <cell r="P33" t="str">
            <v>新签</v>
          </cell>
          <cell r="Q33" t="str">
            <v>山西晋通邮电实业有限公司晋城分公司-2</v>
          </cell>
          <cell r="R33" t="str">
            <v>020200201064</v>
          </cell>
          <cell r="S33" t="str">
            <v>13152969652</v>
          </cell>
          <cell r="T33" t="str">
            <v>73193604-8</v>
          </cell>
          <cell r="U33" t="str">
            <v>晋城市分公司</v>
          </cell>
          <cell r="V33" t="str">
            <v>事业单位机构及社会团体</v>
          </cell>
          <cell r="W33" t="str">
            <v>组织机构代码证</v>
          </cell>
          <cell r="X33" t="str">
            <v>73193604-8</v>
          </cell>
          <cell r="Y33" t="str">
            <v>中国铁塔股份有限公司晋城市分公司</v>
          </cell>
          <cell r="Z33" t="str">
            <v>2016-04-13</v>
          </cell>
          <cell r="AA33" t="str">
            <v>2016-04-13</v>
          </cell>
          <cell r="AB33" t="str">
            <v>2016-04-13</v>
          </cell>
          <cell r="AC33" t="str">
            <v>2021-04-13</v>
          </cell>
          <cell r="AD33" t="str">
            <v>2016-09-06</v>
          </cell>
          <cell r="AE33" t="str">
            <v>75000.00</v>
          </cell>
        </row>
        <row r="34">
          <cell r="F34" t="str">
            <v>140202908000000943</v>
          </cell>
          <cell r="G34" t="str">
            <v>晋城市区张岭西无线机房</v>
          </cell>
          <cell r="H34" t="str">
            <v>注入</v>
          </cell>
          <cell r="I34" t="str">
            <v>农村</v>
          </cell>
          <cell r="J34" t="str">
            <v>wy-140202908000000943-1</v>
          </cell>
          <cell r="K34" t="str">
            <v>物业-晋城市区张岭西无线机房-1</v>
          </cell>
          <cell r="L34" t="str">
            <v>CTC-SJJC-ZM-000233</v>
          </cell>
          <cell r="M34" t="str">
            <v>晋城市区张岭西电费转名同意函</v>
          </cell>
          <cell r="N34" t="str">
            <v>主体业务</v>
          </cell>
          <cell r="O34" t="str">
            <v>电费</v>
          </cell>
          <cell r="P34" t="str">
            <v>新签</v>
          </cell>
          <cell r="Q34" t="str">
            <v>山西晋通邮电实业有限公司晋城分公司-2</v>
          </cell>
          <cell r="R34" t="str">
            <v>020400798964</v>
          </cell>
          <cell r="S34" t="str">
            <v>13700568032</v>
          </cell>
          <cell r="T34" t="str">
            <v>14051119730501231X</v>
          </cell>
          <cell r="U34" t="str">
            <v>晋城市分公司</v>
          </cell>
          <cell r="V34" t="str">
            <v>个人</v>
          </cell>
          <cell r="W34" t="str">
            <v>身份证</v>
          </cell>
          <cell r="X34" t="str">
            <v>14051119730501231X</v>
          </cell>
          <cell r="Y34" t="str">
            <v>中国铁塔股份有限公司晋城市分公司</v>
          </cell>
          <cell r="Z34" t="str">
            <v>2016-02-17</v>
          </cell>
          <cell r="AA34" t="str">
            <v>2016-02-17</v>
          </cell>
          <cell r="AB34" t="str">
            <v>2016-02-17</v>
          </cell>
          <cell r="AC34" t="str">
            <v>2026-02-16</v>
          </cell>
          <cell r="AD34" t="str">
            <v>2016-09-13</v>
          </cell>
          <cell r="AE34" t="str">
            <v>27500.00</v>
          </cell>
        </row>
        <row r="35">
          <cell r="F35" t="str">
            <v>140202908000001005</v>
          </cell>
          <cell r="G35" t="str">
            <v>晋城市区浙江商贸城无线机房</v>
          </cell>
          <cell r="H35" t="str">
            <v>注入</v>
          </cell>
          <cell r="I35" t="str">
            <v>密集市区</v>
          </cell>
          <cell r="J35" t="str">
            <v>wy-140202908000001005-1</v>
          </cell>
          <cell r="K35" t="str">
            <v>物业-晋城市区浙江商贸城无线机房-1</v>
          </cell>
          <cell r="L35" t="str">
            <v>CTC-SJJC-ZM-000234</v>
          </cell>
          <cell r="M35" t="str">
            <v>晋城市区浙江商贸城电费转名同意函</v>
          </cell>
          <cell r="N35" t="str">
            <v>主体业务</v>
          </cell>
          <cell r="O35" t="str">
            <v>电费</v>
          </cell>
          <cell r="P35" t="str">
            <v>新签</v>
          </cell>
          <cell r="Q35" t="str">
            <v>山西晋通邮电实业有限公司晋城分公司-2</v>
          </cell>
          <cell r="R35" t="str">
            <v>020400714039</v>
          </cell>
          <cell r="S35" t="str">
            <v>15525537699</v>
          </cell>
          <cell r="T35" t="str">
            <v>140511195702253126</v>
          </cell>
          <cell r="U35" t="str">
            <v>晋城市分公司</v>
          </cell>
          <cell r="V35" t="str">
            <v>个人</v>
          </cell>
          <cell r="W35" t="str">
            <v>身份证</v>
          </cell>
          <cell r="X35" t="str">
            <v>140511195702253126</v>
          </cell>
          <cell r="Y35" t="str">
            <v>中国铁塔股份有限公司晋城市分公司</v>
          </cell>
          <cell r="Z35" t="str">
            <v>2016-05-10</v>
          </cell>
          <cell r="AA35" t="str">
            <v>2016-05-10</v>
          </cell>
          <cell r="AB35" t="str">
            <v>2016-05-10</v>
          </cell>
          <cell r="AC35" t="str">
            <v>2021-05-09</v>
          </cell>
          <cell r="AD35" t="str">
            <v>2016-09-13</v>
          </cell>
          <cell r="AE35" t="str">
            <v>54150.00</v>
          </cell>
        </row>
        <row r="36">
          <cell r="F36" t="str">
            <v>140202908000001126</v>
          </cell>
          <cell r="G36" t="str">
            <v>晋城市区五龙口无线机房</v>
          </cell>
          <cell r="H36" t="str">
            <v>注入</v>
          </cell>
          <cell r="I36" t="str">
            <v>密集市区</v>
          </cell>
          <cell r="J36" t="str">
            <v>wy-140202908000001126-1</v>
          </cell>
          <cell r="K36" t="str">
            <v>物业-晋城市区五龙口无线机房-1</v>
          </cell>
          <cell r="L36" t="str">
            <v>CTC-SJJC-ZM-000235</v>
          </cell>
          <cell r="M36" t="str">
            <v>晋城市区五龙口电费转名同意函</v>
          </cell>
          <cell r="N36" t="str">
            <v>主体业务</v>
          </cell>
          <cell r="O36" t="str">
            <v>电费</v>
          </cell>
          <cell r="P36" t="str">
            <v>新签</v>
          </cell>
          <cell r="Q36" t="str">
            <v>山西晋通邮电实业有限公司晋城分公司-2</v>
          </cell>
          <cell r="R36" t="str">
            <v>020100346457</v>
          </cell>
          <cell r="S36" t="str">
            <v>2057553</v>
          </cell>
          <cell r="T36" t="str">
            <v>91140502MAOGX5WJ4G</v>
          </cell>
          <cell r="U36" t="str">
            <v>晋城市分公司</v>
          </cell>
          <cell r="V36" t="str">
            <v>一般纳税人企业</v>
          </cell>
          <cell r="W36" t="str">
            <v>营业执照</v>
          </cell>
          <cell r="X36" t="str">
            <v>91140502MAOGX5WJ4G</v>
          </cell>
          <cell r="Y36" t="str">
            <v>中国铁塔股份有限公司晋城市分公司</v>
          </cell>
          <cell r="Z36" t="str">
            <v>2017-12-20</v>
          </cell>
          <cell r="AA36" t="str">
            <v>2016-07-12</v>
          </cell>
          <cell r="AB36" t="str">
            <v>2017-07-12</v>
          </cell>
          <cell r="AC36" t="str">
            <v>2019-07-11</v>
          </cell>
          <cell r="AD36" t="str">
            <v>2016-10-09</v>
          </cell>
          <cell r="AE36" t="str">
            <v>39000.00</v>
          </cell>
        </row>
        <row r="37">
          <cell r="F37" t="str">
            <v>140202908000001076</v>
          </cell>
          <cell r="G37" t="str">
            <v>晋城市区路桥公司无线机房</v>
          </cell>
          <cell r="H37" t="str">
            <v>注入</v>
          </cell>
          <cell r="I37" t="str">
            <v>密集市区</v>
          </cell>
          <cell r="J37" t="str">
            <v>wy-140202908000001076-1</v>
          </cell>
          <cell r="K37" t="str">
            <v>物业-晋城市区路桥公司无线机房-1</v>
          </cell>
          <cell r="L37" t="str">
            <v>CTC-SJJC-ZM-000236</v>
          </cell>
          <cell r="M37" t="str">
            <v>晋城市区路桥公司电费转名同意函</v>
          </cell>
          <cell r="N37" t="str">
            <v>主体业务</v>
          </cell>
          <cell r="O37" t="str">
            <v>电费</v>
          </cell>
          <cell r="P37" t="str">
            <v>新签</v>
          </cell>
          <cell r="Q37" t="str">
            <v>山西晋通邮电实业有限公司晋城分公司-2</v>
          </cell>
          <cell r="R37" t="str">
            <v>020400986913</v>
          </cell>
          <cell r="S37" t="str">
            <v>13191262696</v>
          </cell>
          <cell r="T37" t="str">
            <v>140502196704163552</v>
          </cell>
          <cell r="U37" t="str">
            <v>晋城市分公司</v>
          </cell>
          <cell r="V37" t="str">
            <v>个人</v>
          </cell>
          <cell r="W37" t="str">
            <v>身份证</v>
          </cell>
          <cell r="X37" t="str">
            <v>140502196704163552</v>
          </cell>
          <cell r="Y37" t="str">
            <v>中国铁塔股份有限公司晋城市分公司</v>
          </cell>
          <cell r="Z37" t="str">
            <v>2016-07-01</v>
          </cell>
          <cell r="AA37" t="str">
            <v>2016-07-01</v>
          </cell>
          <cell r="AB37" t="str">
            <v>2016-07-01</v>
          </cell>
          <cell r="AC37" t="str">
            <v>2021-06-30</v>
          </cell>
          <cell r="AD37" t="str">
            <v>2016-10-09</v>
          </cell>
          <cell r="AE37" t="str">
            <v>50000.00</v>
          </cell>
        </row>
        <row r="38">
          <cell r="F38" t="str">
            <v>140202908000001004</v>
          </cell>
          <cell r="G38" t="str">
            <v>晋城市区省运汽校无线机房</v>
          </cell>
          <cell r="H38" t="str">
            <v>注入</v>
          </cell>
          <cell r="I38" t="str">
            <v>密集市区</v>
          </cell>
          <cell r="J38" t="str">
            <v>wy-140202908000001004-1</v>
          </cell>
          <cell r="K38" t="str">
            <v>物业-晋城市区省运汽校无线机房-1</v>
          </cell>
          <cell r="L38" t="str">
            <v>CTC-SJJC-ZM-000237</v>
          </cell>
          <cell r="M38" t="str">
            <v>晋城市区省运汽校电费转名同意函</v>
          </cell>
          <cell r="N38" t="str">
            <v>主体业务</v>
          </cell>
          <cell r="O38" t="str">
            <v>电费</v>
          </cell>
          <cell r="P38" t="str">
            <v>新签</v>
          </cell>
          <cell r="Q38" t="str">
            <v>山西晋通邮电实业有限公司晋城分公司-2</v>
          </cell>
          <cell r="R38" t="str">
            <v>020400714002</v>
          </cell>
          <cell r="S38" t="str">
            <v>18203567526</v>
          </cell>
          <cell r="T38" t="str">
            <v>140511196709091523</v>
          </cell>
          <cell r="U38" t="str">
            <v>晋城市分公司</v>
          </cell>
          <cell r="V38" t="str">
            <v>个人</v>
          </cell>
          <cell r="W38" t="str">
            <v>身份证</v>
          </cell>
          <cell r="X38" t="str">
            <v>140511196709091523</v>
          </cell>
          <cell r="Y38" t="str">
            <v>中国铁塔股份有限公司晋城市分公司</v>
          </cell>
          <cell r="Z38" t="str">
            <v>2016-06-15</v>
          </cell>
          <cell r="AA38" t="str">
            <v>2016-06-15</v>
          </cell>
          <cell r="AB38" t="str">
            <v>2016-06-15</v>
          </cell>
          <cell r="AC38" t="str">
            <v>2019-06-14</v>
          </cell>
          <cell r="AD38" t="str">
            <v>2016-10-09</v>
          </cell>
          <cell r="AE38" t="str">
            <v>40911.00</v>
          </cell>
        </row>
        <row r="39">
          <cell r="F39" t="str">
            <v>140202908000001088</v>
          </cell>
          <cell r="G39" t="str">
            <v>晋城市区花园大楼无线机房</v>
          </cell>
          <cell r="H39" t="str">
            <v>注入</v>
          </cell>
          <cell r="I39" t="str">
            <v>密集市区</v>
          </cell>
          <cell r="J39" t="str">
            <v>wy-140202908000001088</v>
          </cell>
          <cell r="K39" t="str">
            <v>物业-晋城市区花园大楼无线机房</v>
          </cell>
          <cell r="L39" t="str">
            <v>CTC-SJJC-ZM-000240</v>
          </cell>
          <cell r="M39" t="str">
            <v>晋城市区花园大楼电费转名同意函</v>
          </cell>
          <cell r="N39" t="str">
            <v>主体业务</v>
          </cell>
          <cell r="O39" t="str">
            <v>电费</v>
          </cell>
          <cell r="P39" t="str">
            <v>新签</v>
          </cell>
          <cell r="Q39" t="str">
            <v>山西晋通邮电实业有限公司晋城分公司-2</v>
          </cell>
          <cell r="R39" t="str">
            <v>020400751294</v>
          </cell>
          <cell r="S39" t="str">
            <v>18535604583</v>
          </cell>
          <cell r="T39" t="str">
            <v>140581197912043934</v>
          </cell>
          <cell r="U39" t="str">
            <v>晋城市分公司</v>
          </cell>
          <cell r="V39" t="str">
            <v>个人</v>
          </cell>
          <cell r="W39" t="str">
            <v>身份证</v>
          </cell>
          <cell r="X39" t="str">
            <v>140581197912043934</v>
          </cell>
          <cell r="Y39" t="str">
            <v>中国铁塔股份有限公司晋城市分公司</v>
          </cell>
          <cell r="Z39" t="str">
            <v>2016-10-01</v>
          </cell>
          <cell r="AA39" t="str">
            <v>2016-10-01</v>
          </cell>
          <cell r="AB39" t="str">
            <v>2016-10-01</v>
          </cell>
          <cell r="AC39" t="str">
            <v>2019-09-30</v>
          </cell>
          <cell r="AD39" t="str">
            <v>2016-10-09</v>
          </cell>
          <cell r="AE39" t="str">
            <v>71952.00</v>
          </cell>
        </row>
        <row r="40">
          <cell r="F40" t="str">
            <v>140202908000001053</v>
          </cell>
          <cell r="G40" t="str">
            <v>晋城市区圣亚广场无线机房</v>
          </cell>
          <cell r="H40" t="str">
            <v>注入</v>
          </cell>
          <cell r="I40" t="str">
            <v>密集市区</v>
          </cell>
          <cell r="J40" t="str">
            <v>wy-140202908000001053-1</v>
          </cell>
          <cell r="K40" t="str">
            <v>物业-晋城市区圣亚广场无线机房-1</v>
          </cell>
          <cell r="L40" t="str">
            <v>CTC-SJJC-ZM-000241</v>
          </cell>
          <cell r="M40" t="str">
            <v>晋城市区圣亚广场电费转名同意函</v>
          </cell>
          <cell r="N40" t="str">
            <v>主体业务</v>
          </cell>
          <cell r="O40" t="str">
            <v>电费</v>
          </cell>
          <cell r="P40" t="str">
            <v>新签</v>
          </cell>
          <cell r="Q40" t="str">
            <v>山西晋通邮电实业有限公司晋城分公司-2</v>
          </cell>
          <cell r="R40" t="str">
            <v>020200213519</v>
          </cell>
          <cell r="S40" t="str">
            <v>18803568048</v>
          </cell>
          <cell r="T40" t="str">
            <v>91140500757267364K</v>
          </cell>
          <cell r="U40" t="str">
            <v>晋城市分公司</v>
          </cell>
          <cell r="V40" t="str">
            <v>一般纳税人企业</v>
          </cell>
          <cell r="W40" t="str">
            <v>营业执照</v>
          </cell>
          <cell r="X40" t="str">
            <v>91140500757267364K</v>
          </cell>
          <cell r="Y40" t="str">
            <v>中国铁塔股份有限公司晋城市分公司</v>
          </cell>
          <cell r="Z40" t="str">
            <v>2016-04-21</v>
          </cell>
          <cell r="AA40" t="str">
            <v>2016-04-21</v>
          </cell>
          <cell r="AB40" t="str">
            <v>2017-04-21</v>
          </cell>
          <cell r="AC40" t="str">
            <v>2019-04-20</v>
          </cell>
          <cell r="AD40" t="str">
            <v>2016-10-10</v>
          </cell>
          <cell r="AE40" t="str">
            <v>26000.00</v>
          </cell>
        </row>
        <row r="41">
          <cell r="F41" t="str">
            <v>14050200000002</v>
          </cell>
          <cell r="G41" t="str">
            <v>白水村</v>
          </cell>
          <cell r="H41" t="str">
            <v>注入</v>
          </cell>
          <cell r="I41" t="str">
            <v>密集市区</v>
          </cell>
          <cell r="J41" t="str">
            <v>wy-14050200000002-1</v>
          </cell>
          <cell r="K41" t="str">
            <v>物业-白水村-1</v>
          </cell>
          <cell r="L41" t="str">
            <v>CTC-SJJC-ZM-000242</v>
          </cell>
          <cell r="M41" t="str">
            <v>晋城市区白水村电费转名同意函</v>
          </cell>
          <cell r="N41" t="str">
            <v>主体业务</v>
          </cell>
          <cell r="O41" t="str">
            <v>电费</v>
          </cell>
          <cell r="P41" t="str">
            <v>新签</v>
          </cell>
          <cell r="Q41" t="str">
            <v>山西晋通邮电实业有限公司晋城分公司-2</v>
          </cell>
          <cell r="R41" t="str">
            <v>020200170916</v>
          </cell>
          <cell r="S41" t="str">
            <v>2180151</v>
          </cell>
          <cell r="T41" t="str">
            <v>J1680000022402</v>
          </cell>
          <cell r="U41" t="str">
            <v>晋城市分公司</v>
          </cell>
          <cell r="V41" t="str">
            <v>一般纳税人企业</v>
          </cell>
          <cell r="W41" t="str">
            <v>房产证</v>
          </cell>
          <cell r="X41" t="str">
            <v>J1680000022402</v>
          </cell>
          <cell r="Y41" t="str">
            <v>中国铁塔股份有限公司晋城市分公司</v>
          </cell>
          <cell r="Z41" t="str">
            <v>2016-07-25</v>
          </cell>
          <cell r="AA41" t="str">
            <v>2016-07-25</v>
          </cell>
          <cell r="AB41" t="str">
            <v>2016-07-25</v>
          </cell>
          <cell r="AC41" t="str">
            <v>2020-07-24</v>
          </cell>
          <cell r="AD41" t="str">
            <v>2016-10-10</v>
          </cell>
          <cell r="AE41" t="str">
            <v>58000.00</v>
          </cell>
        </row>
        <row r="42">
          <cell r="F42" t="str">
            <v>140202908000001030</v>
          </cell>
          <cell r="G42" t="str">
            <v>晋城市区百纺小区无线机房</v>
          </cell>
          <cell r="H42" t="str">
            <v>注入</v>
          </cell>
          <cell r="I42" t="str">
            <v>农村</v>
          </cell>
          <cell r="J42" t="str">
            <v>wy-140202908000001030-1</v>
          </cell>
          <cell r="K42" t="str">
            <v>物业-晋城市区百纺小区无线机房-1</v>
          </cell>
          <cell r="L42" t="str">
            <v>CTC-SJJC-ZM-000243</v>
          </cell>
          <cell r="M42" t="str">
            <v>晋城市区百纺小区电费转名同意函</v>
          </cell>
          <cell r="N42" t="str">
            <v>主体业务</v>
          </cell>
          <cell r="O42" t="str">
            <v>电费</v>
          </cell>
          <cell r="P42" t="str">
            <v>新签</v>
          </cell>
          <cell r="Q42" t="str">
            <v>山西晋通邮电实业有限公司晋城分公司-2</v>
          </cell>
          <cell r="R42" t="str">
            <v>020200228256</v>
          </cell>
          <cell r="S42" t="str">
            <v>13935660481</v>
          </cell>
          <cell r="T42" t="str">
            <v>54140502731915474M</v>
          </cell>
          <cell r="U42" t="str">
            <v>晋城市分公司</v>
          </cell>
          <cell r="V42" t="str">
            <v>事业单位机构及社会团体</v>
          </cell>
          <cell r="W42" t="str">
            <v>组织机构代码证</v>
          </cell>
          <cell r="X42" t="str">
            <v>54140502731915474M</v>
          </cell>
          <cell r="Y42" t="str">
            <v>中国铁塔股份有限公司晋城市分公司</v>
          </cell>
          <cell r="Z42" t="str">
            <v>2016-06-25</v>
          </cell>
          <cell r="AA42" t="str">
            <v>2016-06-25</v>
          </cell>
          <cell r="AB42" t="str">
            <v>2016-06-25</v>
          </cell>
          <cell r="AC42" t="str">
            <v>2021-06-24</v>
          </cell>
          <cell r="AD42" t="str">
            <v>2016-10-13</v>
          </cell>
          <cell r="AE42" t="str">
            <v>40000.00</v>
          </cell>
        </row>
        <row r="43">
          <cell r="F43" t="str">
            <v>140202908000001079</v>
          </cell>
          <cell r="G43" t="str">
            <v>晋城市区文峰社区无线机房</v>
          </cell>
          <cell r="H43" t="str">
            <v>注入</v>
          </cell>
          <cell r="I43" t="str">
            <v>密集市区</v>
          </cell>
          <cell r="J43" t="str">
            <v>wy-140202908000001079-1</v>
          </cell>
          <cell r="K43" t="str">
            <v>物业-晋城市区文峰社区无线机房-1</v>
          </cell>
          <cell r="L43" t="str">
            <v>CTC-SJJC-ZM-000246</v>
          </cell>
          <cell r="M43" t="str">
            <v>晋城市区文峰社区电费转名同意函</v>
          </cell>
          <cell r="N43" t="str">
            <v>主体业务</v>
          </cell>
          <cell r="O43" t="str">
            <v>电费</v>
          </cell>
          <cell r="P43" t="str">
            <v>新签</v>
          </cell>
          <cell r="Q43" t="str">
            <v>山西晋通邮电实业有限公司晋城分公司-2</v>
          </cell>
          <cell r="R43" t="str">
            <v>020200210592</v>
          </cell>
          <cell r="S43" t="str">
            <v>18935298188</v>
          </cell>
          <cell r="T43" t="str">
            <v>541405027319204257</v>
          </cell>
          <cell r="U43" t="str">
            <v>晋城市分公司</v>
          </cell>
          <cell r="V43" t="str">
            <v>事业单位机构及社会团体</v>
          </cell>
          <cell r="W43" t="str">
            <v>组织机构代码证</v>
          </cell>
          <cell r="X43" t="str">
            <v>541405027319204257</v>
          </cell>
          <cell r="Y43" t="str">
            <v>中国铁塔股份有限公司晋城市分公司</v>
          </cell>
          <cell r="Z43" t="str">
            <v>2016-04-25</v>
          </cell>
          <cell r="AA43" t="str">
            <v>2016-04-25</v>
          </cell>
          <cell r="AB43" t="str">
            <v>2016-04-25</v>
          </cell>
          <cell r="AC43" t="str">
            <v>2022-04-24</v>
          </cell>
          <cell r="AD43" t="str">
            <v>2016-10-17</v>
          </cell>
          <cell r="AE43" t="str">
            <v>64932.00</v>
          </cell>
        </row>
        <row r="44">
          <cell r="F44" t="str">
            <v>140202908000001093</v>
          </cell>
          <cell r="G44" t="str">
            <v>晋城市区行政执法局无线机房</v>
          </cell>
          <cell r="H44" t="str">
            <v>注入</v>
          </cell>
          <cell r="I44" t="str">
            <v>密集市区</v>
          </cell>
          <cell r="J44" t="str">
            <v>wy-140202908000001093-1</v>
          </cell>
          <cell r="K44" t="str">
            <v>物业-晋城市区行政执法局无线机房-1</v>
          </cell>
          <cell r="L44" t="str">
            <v>CTC-SJJC-ZM-000247</v>
          </cell>
          <cell r="M44" t="str">
            <v>晋城市区行政执法局电费转名同意函</v>
          </cell>
          <cell r="N44" t="str">
            <v>主体业务</v>
          </cell>
          <cell r="O44" t="str">
            <v>电费</v>
          </cell>
          <cell r="P44" t="str">
            <v>新签</v>
          </cell>
          <cell r="Q44" t="str">
            <v>山西晋通邮电实业有限公司晋城分公司-2</v>
          </cell>
          <cell r="R44" t="str">
            <v>020200233716</v>
          </cell>
          <cell r="S44" t="str">
            <v>18535604578</v>
          </cell>
          <cell r="T44" t="str">
            <v>A2378916-6</v>
          </cell>
          <cell r="U44" t="str">
            <v>晋城市分公司</v>
          </cell>
          <cell r="V44" t="str">
            <v>事业单位机构及社会团体</v>
          </cell>
          <cell r="W44" t="str">
            <v>组织机构代码证</v>
          </cell>
          <cell r="X44" t="str">
            <v>A2378916-6</v>
          </cell>
          <cell r="Y44" t="str">
            <v>中国铁塔股份有限公司晋城市分公司</v>
          </cell>
          <cell r="Z44" t="str">
            <v>2016-09-30</v>
          </cell>
          <cell r="AA44" t="str">
            <v>2016-07-27</v>
          </cell>
          <cell r="AB44" t="str">
            <v>2016-07-27</v>
          </cell>
          <cell r="AC44" t="str">
            <v>2021-07-26</v>
          </cell>
          <cell r="AD44" t="str">
            <v>2016-10-17</v>
          </cell>
          <cell r="AE44" t="str">
            <v>65000.00</v>
          </cell>
        </row>
        <row r="45">
          <cell r="F45" t="str">
            <v>140202908000001141</v>
          </cell>
          <cell r="G45" t="str">
            <v>晋城市区高庄技校无线机房</v>
          </cell>
          <cell r="H45" t="str">
            <v>注入</v>
          </cell>
          <cell r="I45" t="str">
            <v>密集市区</v>
          </cell>
          <cell r="J45" t="str">
            <v>wy-140202908000001141-1</v>
          </cell>
          <cell r="K45" t="str">
            <v>物业-晋城市区高庄技校无线机房-1</v>
          </cell>
          <cell r="L45" t="str">
            <v>CTC-SJJC-ZM-000138</v>
          </cell>
          <cell r="M45" t="str">
            <v>晋城市区高庄技校电费转名同意函</v>
          </cell>
          <cell r="N45" t="str">
            <v>主体业务</v>
          </cell>
          <cell r="O45" t="str">
            <v>电费</v>
          </cell>
          <cell r="P45" t="str">
            <v>新签</v>
          </cell>
          <cell r="Q45" t="str">
            <v>山西晋通邮电实业有限公司晋城分公司-2</v>
          </cell>
          <cell r="R45" t="str">
            <v>020200025836</v>
          </cell>
          <cell r="S45" t="str">
            <v>13994719195</v>
          </cell>
          <cell r="T45" t="str">
            <v>55658719-3</v>
          </cell>
          <cell r="U45" t="str">
            <v>晋城市分公司</v>
          </cell>
          <cell r="V45" t="str">
            <v>事业单位机构及社会团体</v>
          </cell>
          <cell r="W45" t="str">
            <v>组织机构代码证</v>
          </cell>
          <cell r="X45" t="str">
            <v>55658719-3</v>
          </cell>
          <cell r="Y45" t="str">
            <v>中国铁塔股份有限公司晋城市分公司</v>
          </cell>
          <cell r="Z45" t="str">
            <v>2016-08-18</v>
          </cell>
          <cell r="AA45" t="str">
            <v>2016-08-18</v>
          </cell>
          <cell r="AB45" t="str">
            <v>2016-08-18</v>
          </cell>
          <cell r="AC45" t="str">
            <v>2021-08-17</v>
          </cell>
          <cell r="AD45" t="str">
            <v>2016-10-17</v>
          </cell>
          <cell r="AE45" t="str">
            <v>35000.00</v>
          </cell>
        </row>
        <row r="46">
          <cell r="F46" t="str">
            <v>140202908000001065</v>
          </cell>
          <cell r="G46" t="str">
            <v>晋城市区赵位村无线机房</v>
          </cell>
          <cell r="H46" t="str">
            <v>注入</v>
          </cell>
          <cell r="I46" t="str">
            <v>密集市区</v>
          </cell>
          <cell r="J46" t="str">
            <v>wy-140202908000001065-2</v>
          </cell>
          <cell r="K46" t="str">
            <v>物业-晋城市区赵位村无线机房-2</v>
          </cell>
          <cell r="L46" t="str">
            <v>CTC-SJJC-ZM-000140</v>
          </cell>
          <cell r="M46" t="str">
            <v>晋城市区赵位村电费转名同意函</v>
          </cell>
          <cell r="N46" t="str">
            <v>主体业务</v>
          </cell>
          <cell r="O46" t="str">
            <v>电费</v>
          </cell>
          <cell r="P46" t="str">
            <v>新签</v>
          </cell>
          <cell r="Q46" t="str">
            <v>山西晋通邮电实业有限公司晋城分公司-2</v>
          </cell>
          <cell r="R46" t="str">
            <v>020401133946</v>
          </cell>
          <cell r="S46" t="str">
            <v>13653641976</v>
          </cell>
          <cell r="T46" t="str">
            <v>140502194908073015</v>
          </cell>
          <cell r="U46" t="str">
            <v>晋城市分公司</v>
          </cell>
          <cell r="V46" t="str">
            <v>个人</v>
          </cell>
          <cell r="W46" t="str">
            <v>身份证</v>
          </cell>
          <cell r="X46" t="str">
            <v>140502194908073015</v>
          </cell>
          <cell r="Y46" t="str">
            <v>中国铁塔股份有限公司晋城市分公司</v>
          </cell>
          <cell r="Z46" t="str">
            <v>2016-08-12</v>
          </cell>
          <cell r="AA46" t="str">
            <v>2016-08-12</v>
          </cell>
          <cell r="AB46" t="str">
            <v>2016-08-12</v>
          </cell>
          <cell r="AC46" t="str">
            <v>2019-08-11</v>
          </cell>
          <cell r="AD46" t="str">
            <v>2016-10-18</v>
          </cell>
          <cell r="AE46" t="str">
            <v>15000.00</v>
          </cell>
        </row>
        <row r="47">
          <cell r="F47" t="str">
            <v>140202908000001098</v>
          </cell>
          <cell r="G47" t="str">
            <v>晋城市区晋城一中无线机房</v>
          </cell>
          <cell r="H47" t="str">
            <v>注入</v>
          </cell>
          <cell r="I47" t="str">
            <v>密集市区</v>
          </cell>
          <cell r="J47" t="str">
            <v>wy-140202908000001098-1</v>
          </cell>
          <cell r="K47" t="str">
            <v>物业-晋城市区晋城一中无线机房-1</v>
          </cell>
          <cell r="L47" t="str">
            <v>CTC-SJJC-ZM-000141</v>
          </cell>
          <cell r="M47" t="str">
            <v>晋城市区晋城一中电费转名同意函</v>
          </cell>
          <cell r="N47" t="str">
            <v>主体业务</v>
          </cell>
          <cell r="O47" t="str">
            <v>电费</v>
          </cell>
          <cell r="P47" t="str">
            <v>新签</v>
          </cell>
          <cell r="Q47" t="str">
            <v>山西晋通邮电实业有限公司晋城分公司-2</v>
          </cell>
          <cell r="R47" t="str">
            <v>020401012315</v>
          </cell>
          <cell r="S47" t="str">
            <v>13903062789</v>
          </cell>
          <cell r="T47" t="str">
            <v>140502195705300032</v>
          </cell>
          <cell r="U47" t="str">
            <v>晋城市分公司</v>
          </cell>
          <cell r="V47" t="str">
            <v>个人</v>
          </cell>
          <cell r="W47" t="str">
            <v>身份证</v>
          </cell>
          <cell r="X47" t="str">
            <v>140502195705300032</v>
          </cell>
          <cell r="Y47" t="str">
            <v>中国铁塔股份有限公司晋城市分公司</v>
          </cell>
          <cell r="Z47" t="str">
            <v>2016-10-01</v>
          </cell>
          <cell r="AA47" t="str">
            <v>2016-10-01</v>
          </cell>
          <cell r="AB47" t="str">
            <v>2016-10-01</v>
          </cell>
          <cell r="AC47" t="str">
            <v>2019-09-30</v>
          </cell>
          <cell r="AD47" t="str">
            <v>2016-10-19</v>
          </cell>
          <cell r="AE47" t="str">
            <v>28800.00</v>
          </cell>
        </row>
        <row r="48">
          <cell r="F48" t="str">
            <v>140202908000001083</v>
          </cell>
          <cell r="G48" t="str">
            <v>晋城市区下辇社区无线机房</v>
          </cell>
          <cell r="H48" t="str">
            <v>注入</v>
          </cell>
          <cell r="I48" t="str">
            <v>密集市区</v>
          </cell>
          <cell r="J48" t="str">
            <v>wy-140202908000001083-1</v>
          </cell>
          <cell r="K48" t="str">
            <v>物业-晋城市区下辇社区无线机房-2</v>
          </cell>
          <cell r="L48" t="str">
            <v>CTC-SJJC-ZM-000143</v>
          </cell>
          <cell r="M48" t="str">
            <v>晋城市区下辇村电费转名同意函</v>
          </cell>
          <cell r="N48" t="str">
            <v>主体业务</v>
          </cell>
          <cell r="O48" t="str">
            <v>电费</v>
          </cell>
          <cell r="P48" t="str">
            <v>新签</v>
          </cell>
          <cell r="Q48" t="str">
            <v>山西晋通邮电实业有限公司晋城分公司-2</v>
          </cell>
          <cell r="R48" t="str">
            <v>020200025764</v>
          </cell>
          <cell r="S48" t="str">
            <v>13935660392</v>
          </cell>
          <cell r="T48" t="str">
            <v>50610332-2</v>
          </cell>
          <cell r="U48" t="str">
            <v>晋城市分公司</v>
          </cell>
          <cell r="V48" t="str">
            <v>事业单位机构及社会团体</v>
          </cell>
          <cell r="W48" t="str">
            <v>组织机构代码证</v>
          </cell>
          <cell r="X48" t="str">
            <v>50610332-2</v>
          </cell>
          <cell r="Y48" t="str">
            <v>中国铁塔股份有限公司晋城市分公司</v>
          </cell>
          <cell r="Z48" t="str">
            <v>2016-04-13</v>
          </cell>
          <cell r="AA48" t="str">
            <v>2016-04-13</v>
          </cell>
          <cell r="AB48" t="str">
            <v>2016-04-13</v>
          </cell>
          <cell r="AC48" t="str">
            <v>2021-04-12</v>
          </cell>
          <cell r="AD48" t="str">
            <v>2016-10-20</v>
          </cell>
          <cell r="AE48" t="str">
            <v>55000.00</v>
          </cell>
        </row>
        <row r="49">
          <cell r="F49" t="str">
            <v>140202908000001000</v>
          </cell>
          <cell r="G49" t="str">
            <v>晋城市区小西关社区无线机房</v>
          </cell>
          <cell r="H49" t="str">
            <v>注入</v>
          </cell>
          <cell r="I49" t="str">
            <v>密集市区</v>
          </cell>
          <cell r="J49" t="str">
            <v>wy-140202908000001000-1</v>
          </cell>
          <cell r="K49" t="str">
            <v>物业-晋城市区小西关社区无线机房-1</v>
          </cell>
          <cell r="L49" t="str">
            <v>CTC-SJJC-ZM-000144</v>
          </cell>
          <cell r="M49" t="str">
            <v>晋城市区小西关社区电费转名同意函</v>
          </cell>
          <cell r="N49" t="str">
            <v>主体业务</v>
          </cell>
          <cell r="O49" t="str">
            <v>电费</v>
          </cell>
          <cell r="P49" t="str">
            <v>新签</v>
          </cell>
          <cell r="Q49" t="str">
            <v>山西晋通邮电实业有限公司晋城分公司-2</v>
          </cell>
          <cell r="R49" t="str">
            <v>020200250982</v>
          </cell>
          <cell r="S49" t="str">
            <v>13935665898</v>
          </cell>
          <cell r="T49" t="str">
            <v>12140502754076685L</v>
          </cell>
          <cell r="U49" t="str">
            <v>晋城市分公司</v>
          </cell>
          <cell r="V49" t="str">
            <v>事业单位机构及社会团体</v>
          </cell>
          <cell r="W49" t="str">
            <v>营业执照</v>
          </cell>
          <cell r="X49" t="str">
            <v>12140502754076685L</v>
          </cell>
          <cell r="Y49" t="str">
            <v>中国铁塔股份有限公司晋城市分公司</v>
          </cell>
          <cell r="Z49" t="str">
            <v>2016-03-15</v>
          </cell>
          <cell r="AA49" t="str">
            <v>2016-03-15</v>
          </cell>
          <cell r="AB49" t="str">
            <v>2016-03-15</v>
          </cell>
          <cell r="AC49" t="str">
            <v>2017-03-14</v>
          </cell>
          <cell r="AD49" t="str">
            <v>2016-10-21</v>
          </cell>
          <cell r="AE49" t="str">
            <v>0.00</v>
          </cell>
        </row>
        <row r="50">
          <cell r="F50" t="str">
            <v>140202908000001171</v>
          </cell>
          <cell r="G50" t="str">
            <v>晋城市区北大街社区无线机房</v>
          </cell>
          <cell r="H50" t="str">
            <v>注入</v>
          </cell>
          <cell r="I50" t="str">
            <v>密集市区</v>
          </cell>
          <cell r="J50" t="str">
            <v>wy-140202908000001171-1</v>
          </cell>
          <cell r="K50" t="str">
            <v>物业-晋城市区北大街社区无线机房-1</v>
          </cell>
          <cell r="L50" t="str">
            <v>CTC-SJJC-ZM-000146</v>
          </cell>
          <cell r="M50" t="str">
            <v>晋城市区北大街电费转名同意函</v>
          </cell>
          <cell r="N50" t="str">
            <v>主体业务</v>
          </cell>
          <cell r="O50" t="str">
            <v>电费</v>
          </cell>
          <cell r="P50" t="str">
            <v>新签</v>
          </cell>
          <cell r="Q50" t="str">
            <v>山西晋通邮电实业有限公司晋城分公司-2</v>
          </cell>
          <cell r="R50" t="str">
            <v>020200250982</v>
          </cell>
          <cell r="S50" t="str">
            <v>13935665898</v>
          </cell>
          <cell r="T50" t="str">
            <v>12140502754076685L</v>
          </cell>
          <cell r="U50" t="str">
            <v>晋城市分公司</v>
          </cell>
          <cell r="V50" t="str">
            <v>事业单位机构及社会团体</v>
          </cell>
          <cell r="W50" t="str">
            <v>营业执照</v>
          </cell>
          <cell r="X50" t="str">
            <v>12140502754076685L</v>
          </cell>
          <cell r="Y50" t="str">
            <v>中国铁塔股份有限公司晋城市分公司</v>
          </cell>
          <cell r="Z50" t="str">
            <v>2016-03-15</v>
          </cell>
          <cell r="AA50" t="str">
            <v>2016-03-15</v>
          </cell>
          <cell r="AB50" t="str">
            <v>2016-03-15</v>
          </cell>
          <cell r="AC50" t="str">
            <v>2017-03-14</v>
          </cell>
          <cell r="AD50" t="str">
            <v>2016-10-21</v>
          </cell>
          <cell r="AE50" t="str">
            <v>0.00</v>
          </cell>
        </row>
        <row r="51">
          <cell r="F51" t="str">
            <v>140202908000001162</v>
          </cell>
          <cell r="G51" t="str">
            <v>晋城市区牛山新无线机房</v>
          </cell>
          <cell r="H51" t="str">
            <v>注入</v>
          </cell>
          <cell r="I51" t="str">
            <v>一般市区</v>
          </cell>
          <cell r="J51" t="str">
            <v>wy-140202908000001162-1</v>
          </cell>
          <cell r="K51" t="str">
            <v>物业-晋城市区牛山新无线机房-1</v>
          </cell>
          <cell r="L51" t="str">
            <v>CTC-SJJC-ZM-000147</v>
          </cell>
          <cell r="M51" t="str">
            <v>晋城市区牛山电费转名同意函</v>
          </cell>
          <cell r="N51" t="str">
            <v>主体业务</v>
          </cell>
          <cell r="O51" t="str">
            <v>电费</v>
          </cell>
          <cell r="P51" t="str">
            <v>新签</v>
          </cell>
          <cell r="Q51" t="str">
            <v>山西晋通邮电实业有限公司晋城分公司-2</v>
          </cell>
          <cell r="R51" t="str">
            <v>020200250982</v>
          </cell>
          <cell r="S51" t="str">
            <v>13935665898</v>
          </cell>
          <cell r="T51" t="str">
            <v>12140502754076685L</v>
          </cell>
          <cell r="U51" t="str">
            <v>晋城市分公司</v>
          </cell>
          <cell r="V51" t="str">
            <v>事业单位机构及社会团体</v>
          </cell>
          <cell r="W51" t="str">
            <v>营业执照</v>
          </cell>
          <cell r="X51" t="str">
            <v>12140502754076685L</v>
          </cell>
          <cell r="Y51" t="str">
            <v>中国铁塔股份有限公司晋城市分公司</v>
          </cell>
          <cell r="Z51" t="str">
            <v>2016-03-15</v>
          </cell>
          <cell r="AA51" t="str">
            <v>2016-03-15</v>
          </cell>
          <cell r="AB51" t="str">
            <v>2016-03-15</v>
          </cell>
          <cell r="AC51" t="str">
            <v>2017-03-14</v>
          </cell>
          <cell r="AD51" t="str">
            <v>2016-10-21</v>
          </cell>
          <cell r="AE51" t="str">
            <v>0.00</v>
          </cell>
        </row>
        <row r="52">
          <cell r="F52" t="str">
            <v>140502500000000022</v>
          </cell>
          <cell r="G52" t="str">
            <v>市区_市区_谷堆头二H</v>
          </cell>
          <cell r="H52" t="str">
            <v>自建</v>
          </cell>
          <cell r="I52" t="str">
            <v>密集市区</v>
          </cell>
          <cell r="J52" t="str">
            <v>wy-140502500000000022-2</v>
          </cell>
          <cell r="K52" t="str">
            <v>物业-市区_市区_谷堆头二H-2</v>
          </cell>
          <cell r="L52" t="str">
            <v>CTC-SJJC-ZM-000148</v>
          </cell>
          <cell r="M52" t="str">
            <v>晋城市区谷堆头2电费转名同意函</v>
          </cell>
          <cell r="N52" t="str">
            <v>主体业务</v>
          </cell>
          <cell r="O52" t="str">
            <v>电费</v>
          </cell>
          <cell r="P52" t="str">
            <v>新签</v>
          </cell>
          <cell r="Q52" t="str">
            <v>山西晋通邮电实业有限公司晋城分公司-2</v>
          </cell>
          <cell r="R52" t="str">
            <v>020200170633</v>
          </cell>
          <cell r="S52" t="str">
            <v>13700562911</v>
          </cell>
          <cell r="T52" t="str">
            <v>73399557-8</v>
          </cell>
          <cell r="U52" t="str">
            <v>晋城市分公司</v>
          </cell>
          <cell r="V52" t="str">
            <v>一般纳税人企业</v>
          </cell>
          <cell r="W52" t="str">
            <v>组织机构代码证</v>
          </cell>
          <cell r="X52" t="str">
            <v>73399557-8</v>
          </cell>
          <cell r="Y52" t="str">
            <v>中国铁塔股份有限公司晋城市分公司</v>
          </cell>
          <cell r="Z52" t="str">
            <v>2016-01-01</v>
          </cell>
          <cell r="AA52" t="str">
            <v>2016-01-01</v>
          </cell>
          <cell r="AB52" t="str">
            <v>2016-01-01</v>
          </cell>
          <cell r="AC52" t="str">
            <v>2016-12-31</v>
          </cell>
          <cell r="AD52" t="str">
            <v>2016-10-21</v>
          </cell>
          <cell r="AE52" t="str">
            <v>16300.00</v>
          </cell>
        </row>
        <row r="53">
          <cell r="F53" t="str">
            <v>140202908000001426</v>
          </cell>
          <cell r="G53" t="str">
            <v>市区吐月面粉</v>
          </cell>
          <cell r="H53" t="str">
            <v>注入</v>
          </cell>
          <cell r="I53" t="str">
            <v>一般市区</v>
          </cell>
          <cell r="J53" t="str">
            <v>wy-140202908000001426-1</v>
          </cell>
          <cell r="K53" t="str">
            <v>物业-市区吐月面粉-1</v>
          </cell>
          <cell r="L53" t="str">
            <v>CTC-SJJC-ZM-000337</v>
          </cell>
          <cell r="M53" t="str">
            <v>市区吐月面粉电费转名同意函</v>
          </cell>
          <cell r="N53" t="str">
            <v>主体业务</v>
          </cell>
          <cell r="O53" t="str">
            <v>电费</v>
          </cell>
          <cell r="P53" t="str">
            <v>新签</v>
          </cell>
          <cell r="Q53" t="str">
            <v>山西伟远通信有限公司</v>
          </cell>
          <cell r="R53" t="str">
            <v>020200222874</v>
          </cell>
          <cell r="S53" t="str">
            <v>18535604755</v>
          </cell>
          <cell r="T53" t="str">
            <v>50610323-4</v>
          </cell>
          <cell r="U53" t="str">
            <v>晋城市分公司</v>
          </cell>
          <cell r="V53" t="str">
            <v>事业单位机构及社会团体</v>
          </cell>
          <cell r="W53" t="str">
            <v>组织机构代码证</v>
          </cell>
          <cell r="X53" t="str">
            <v>50610323-4</v>
          </cell>
          <cell r="Y53" t="str">
            <v>中国铁塔股份有限公司晋城市分公司</v>
          </cell>
          <cell r="Z53" t="str">
            <v>2016-06-15</v>
          </cell>
          <cell r="AA53" t="str">
            <v>2016-06-15</v>
          </cell>
          <cell r="AB53" t="str">
            <v>2016-06-15</v>
          </cell>
          <cell r="AC53" t="str">
            <v>2019-06-14</v>
          </cell>
          <cell r="AD53" t="str">
            <v>2016-10-21</v>
          </cell>
          <cell r="AE53" t="str">
            <v>25500.00</v>
          </cell>
        </row>
        <row r="54">
          <cell r="F54" t="str">
            <v>140502010000000070</v>
          </cell>
          <cell r="G54" t="str">
            <v>市区_市区_星河湾H</v>
          </cell>
          <cell r="H54" t="str">
            <v>自建</v>
          </cell>
          <cell r="I54" t="str">
            <v>密集市区</v>
          </cell>
          <cell r="J54" t="str">
            <v>wy-140502010000000070-1</v>
          </cell>
          <cell r="K54" t="str">
            <v>物业-市区_市区_星河湾H-1</v>
          </cell>
          <cell r="L54" t="str">
            <v>CTC-SJJC-ZM-000149</v>
          </cell>
          <cell r="M54" t="str">
            <v>晋城市区星河湾电费转名同意函</v>
          </cell>
          <cell r="N54" t="str">
            <v>主体业务</v>
          </cell>
          <cell r="O54" t="str">
            <v>电费</v>
          </cell>
          <cell r="P54" t="str">
            <v>新签</v>
          </cell>
          <cell r="Q54" t="str">
            <v>山西晋通邮电实业有限公司晋城分公司-2</v>
          </cell>
          <cell r="R54" t="str">
            <v>020200221495</v>
          </cell>
          <cell r="S54" t="str">
            <v>13703562780</v>
          </cell>
          <cell r="T54" t="str">
            <v>54140502731915343R</v>
          </cell>
          <cell r="U54" t="str">
            <v>晋城市分公司</v>
          </cell>
          <cell r="V54" t="str">
            <v>事业单位机构及社会团体</v>
          </cell>
          <cell r="W54" t="str">
            <v>组织机构代码证</v>
          </cell>
          <cell r="X54" t="str">
            <v>54140502731915343R</v>
          </cell>
          <cell r="Y54" t="str">
            <v>中国铁塔股份有限公司晋城市分公司</v>
          </cell>
          <cell r="Z54" t="str">
            <v>2016-05-19</v>
          </cell>
          <cell r="AA54" t="str">
            <v>2016-05-19</v>
          </cell>
          <cell r="AB54" t="str">
            <v>2016-05-19</v>
          </cell>
          <cell r="AC54" t="str">
            <v>2019-05-19</v>
          </cell>
          <cell r="AD54" t="str">
            <v>2016-10-21</v>
          </cell>
          <cell r="AE54" t="str">
            <v>30000.00</v>
          </cell>
        </row>
        <row r="55">
          <cell r="F55" t="str">
            <v>14050201000064</v>
          </cell>
          <cell r="G55" t="str">
            <v>市区_市区_小河西H</v>
          </cell>
          <cell r="H55" t="str">
            <v>自建</v>
          </cell>
          <cell r="I55" t="str">
            <v>一般市区</v>
          </cell>
          <cell r="J55" t="str">
            <v>wy-14050201000064-1</v>
          </cell>
          <cell r="K55" t="str">
            <v>物业-市区_市区_小河西H-1</v>
          </cell>
          <cell r="L55" t="str">
            <v>CTC-SJJC-ZM-000150</v>
          </cell>
          <cell r="M55" t="str">
            <v>晋城市区小河西电费转名同意函</v>
          </cell>
          <cell r="N55" t="str">
            <v>主体业务</v>
          </cell>
          <cell r="O55" t="str">
            <v>电费</v>
          </cell>
          <cell r="P55" t="str">
            <v>新签</v>
          </cell>
          <cell r="Q55" t="str">
            <v>山西晋通邮电实业有限公司晋城分公司-2</v>
          </cell>
          <cell r="R55" t="str">
            <v>020200170852</v>
          </cell>
          <cell r="S55" t="str">
            <v>15303562621</v>
          </cell>
          <cell r="T55" t="str">
            <v>91140000713670098N</v>
          </cell>
          <cell r="U55" t="str">
            <v>晋城市分公司</v>
          </cell>
          <cell r="V55" t="str">
            <v>一般纳税人企业</v>
          </cell>
          <cell r="W55" t="str">
            <v>营业执照</v>
          </cell>
          <cell r="X55" t="str">
            <v>91140000713670098N</v>
          </cell>
          <cell r="Y55" t="str">
            <v>中国铁塔股份有限公司晋城市分公司</v>
          </cell>
          <cell r="Z55" t="str">
            <v>2018-08-16</v>
          </cell>
          <cell r="AA55" t="str">
            <v>2016-10-01</v>
          </cell>
          <cell r="AB55" t="str">
            <v>2018-10-01</v>
          </cell>
          <cell r="AC55" t="str">
            <v>2019-09-30</v>
          </cell>
          <cell r="AD55" t="str">
            <v>2016-12-03</v>
          </cell>
          <cell r="AE55" t="str">
            <v>1920.00</v>
          </cell>
        </row>
        <row r="56">
          <cell r="F56" t="str">
            <v>140202908000001128</v>
          </cell>
          <cell r="G56" t="str">
            <v>晋城市区旅游局无线机房</v>
          </cell>
          <cell r="H56" t="str">
            <v>注入</v>
          </cell>
          <cell r="I56" t="str">
            <v>密集市区</v>
          </cell>
          <cell r="J56" t="str">
            <v>wy-140202908000001128-1</v>
          </cell>
          <cell r="K56" t="str">
            <v>物业-晋城市区旅游局无线机房-1</v>
          </cell>
          <cell r="L56" t="str">
            <v>CTC-SJJC-ZM-000153</v>
          </cell>
          <cell r="M56" t="str">
            <v>晋城市区旅游局电费转名同意函</v>
          </cell>
          <cell r="N56" t="str">
            <v>主体业务</v>
          </cell>
          <cell r="O56" t="str">
            <v>电费</v>
          </cell>
          <cell r="P56" t="str">
            <v>新签</v>
          </cell>
          <cell r="Q56" t="str">
            <v>山西晋通邮电实业有限公司晋城分公司-2</v>
          </cell>
          <cell r="R56" t="str">
            <v>020200253970</v>
          </cell>
          <cell r="S56" t="str">
            <v>2257008</v>
          </cell>
          <cell r="T56" t="str">
            <v>73931458-5</v>
          </cell>
          <cell r="U56" t="str">
            <v>晋城市分公司</v>
          </cell>
          <cell r="V56" t="str">
            <v>一般纳税人企业</v>
          </cell>
          <cell r="W56" t="str">
            <v>组织机构代码证</v>
          </cell>
          <cell r="X56" t="str">
            <v>73931458-5</v>
          </cell>
          <cell r="Y56" t="str">
            <v>中国铁塔股份有限公司晋城市分公司</v>
          </cell>
          <cell r="Z56" t="str">
            <v>2016-10-18</v>
          </cell>
          <cell r="AA56" t="str">
            <v>2016-10-18</v>
          </cell>
          <cell r="AB56" t="str">
            <v>2016-10-18</v>
          </cell>
          <cell r="AC56" t="str">
            <v>2019-10-17</v>
          </cell>
          <cell r="AD56" t="str">
            <v>2016-12-03</v>
          </cell>
          <cell r="AE56" t="str">
            <v>39000.00</v>
          </cell>
        </row>
        <row r="57">
          <cell r="F57" t="str">
            <v>140202908000001175</v>
          </cell>
          <cell r="G57" t="str">
            <v>晋城市区晓庄小学无线机房</v>
          </cell>
          <cell r="H57" t="str">
            <v>注入</v>
          </cell>
          <cell r="I57" t="str">
            <v>一般市区</v>
          </cell>
          <cell r="J57" t="str">
            <v>wy-140202908000001175-1</v>
          </cell>
          <cell r="K57" t="str">
            <v>物业-晋城市区晓庄小学无线机房-1</v>
          </cell>
          <cell r="L57" t="str">
            <v>CTC-SJJC-ZM-000154</v>
          </cell>
          <cell r="M57" t="str">
            <v>晋城市区晓庄小学电费转名同意函</v>
          </cell>
          <cell r="N57" t="str">
            <v>主体业务</v>
          </cell>
          <cell r="O57" t="str">
            <v>电费</v>
          </cell>
          <cell r="P57" t="str">
            <v>新签</v>
          </cell>
          <cell r="Q57" t="str">
            <v>山西晋通邮电实业有限公司晋城分公司-2</v>
          </cell>
          <cell r="R57" t="str">
            <v>020200228455</v>
          </cell>
          <cell r="S57" t="str">
            <v>13191166026</v>
          </cell>
          <cell r="T57" t="str">
            <v>50610329-3</v>
          </cell>
          <cell r="U57" t="str">
            <v>晋城市分公司</v>
          </cell>
          <cell r="V57" t="str">
            <v>事业单位机构及社会团体</v>
          </cell>
          <cell r="W57" t="str">
            <v>组织机构代码证</v>
          </cell>
          <cell r="X57" t="str">
            <v>50610329-3</v>
          </cell>
          <cell r="Y57" t="str">
            <v>中国铁塔股份有限公司晋城市分公司</v>
          </cell>
          <cell r="Z57" t="str">
            <v>2016-06-12</v>
          </cell>
          <cell r="AA57" t="str">
            <v>2016-06-12</v>
          </cell>
          <cell r="AB57" t="str">
            <v>2016-06-12</v>
          </cell>
          <cell r="AC57" t="str">
            <v>2021-06-11</v>
          </cell>
          <cell r="AD57" t="str">
            <v>2016-12-12</v>
          </cell>
          <cell r="AE57" t="str">
            <v>79500.00</v>
          </cell>
        </row>
        <row r="58">
          <cell r="F58" t="str">
            <v>140202908000001058</v>
          </cell>
          <cell r="G58" t="str">
            <v>晋城市区足之乐无线机房</v>
          </cell>
          <cell r="H58" t="str">
            <v>注入</v>
          </cell>
          <cell r="I58" t="str">
            <v>密集市区</v>
          </cell>
          <cell r="J58" t="str">
            <v>wy-140202908000001058-1</v>
          </cell>
          <cell r="K58" t="str">
            <v>物业-晋城市区足之乐无线机房-1</v>
          </cell>
          <cell r="L58" t="str">
            <v>CTC-SJJC-ZM-000155</v>
          </cell>
          <cell r="M58" t="str">
            <v>晋城市区足之乐电费转名同意函</v>
          </cell>
          <cell r="N58" t="str">
            <v>主体业务</v>
          </cell>
          <cell r="O58" t="str">
            <v>电费</v>
          </cell>
          <cell r="P58" t="str">
            <v>新签</v>
          </cell>
          <cell r="Q58" t="str">
            <v>山西晋通邮电实业有限公司晋城分公司-2</v>
          </cell>
          <cell r="R58" t="str">
            <v>020200251001</v>
          </cell>
          <cell r="S58" t="str">
            <v>13313568068</v>
          </cell>
          <cell r="T58" t="str">
            <v>79635132-3</v>
          </cell>
          <cell r="U58" t="str">
            <v>晋城市分公司</v>
          </cell>
          <cell r="V58" t="str">
            <v>事业单位机构及社会团体</v>
          </cell>
          <cell r="W58" t="str">
            <v>组织机构代码证</v>
          </cell>
          <cell r="X58" t="str">
            <v>79635132-3</v>
          </cell>
          <cell r="Y58" t="str">
            <v>中国铁塔股份有限公司晋城市分公司</v>
          </cell>
          <cell r="Z58" t="str">
            <v>2016-06-30</v>
          </cell>
          <cell r="AA58" t="str">
            <v>2016-06-30</v>
          </cell>
          <cell r="AB58" t="str">
            <v>2016-06-30</v>
          </cell>
          <cell r="AC58" t="str">
            <v>2023-06-29</v>
          </cell>
          <cell r="AD58" t="str">
            <v>2016-12-13</v>
          </cell>
          <cell r="AE58" t="str">
            <v>44408.00</v>
          </cell>
        </row>
        <row r="59">
          <cell r="F59" t="str">
            <v>140202908000001110</v>
          </cell>
          <cell r="G59" t="str">
            <v>晋城市区南营岭社区无线机房</v>
          </cell>
          <cell r="H59" t="str">
            <v>注入</v>
          </cell>
          <cell r="I59" t="str">
            <v>密集市区</v>
          </cell>
          <cell r="J59" t="str">
            <v>wy-140202908000001110-1</v>
          </cell>
          <cell r="K59" t="str">
            <v>物业-晋城市区南营岭社区无线机房-1</v>
          </cell>
          <cell r="L59" t="str">
            <v>CTC-SJJC-ZM-000156</v>
          </cell>
          <cell r="M59" t="str">
            <v>晋城市区南营岭电费转名同意函</v>
          </cell>
          <cell r="N59" t="str">
            <v>主体业务</v>
          </cell>
          <cell r="O59" t="str">
            <v>电费</v>
          </cell>
          <cell r="P59" t="str">
            <v>新签</v>
          </cell>
          <cell r="Q59" t="str">
            <v>山西晋通邮电实业有限公司晋城分公司-2</v>
          </cell>
          <cell r="R59" t="str">
            <v>020401181538</v>
          </cell>
          <cell r="S59" t="str">
            <v>18535604535</v>
          </cell>
          <cell r="T59" t="str">
            <v>140502197602281050</v>
          </cell>
          <cell r="U59" t="str">
            <v>晋城市分公司</v>
          </cell>
          <cell r="V59" t="str">
            <v>个人</v>
          </cell>
          <cell r="W59" t="str">
            <v>身份证</v>
          </cell>
          <cell r="X59" t="str">
            <v>140502197602281050</v>
          </cell>
          <cell r="Y59" t="str">
            <v>中国铁塔股份有限公司晋城市分公司</v>
          </cell>
          <cell r="Z59" t="str">
            <v>2016-11-03</v>
          </cell>
          <cell r="AA59" t="str">
            <v>2016-11-03</v>
          </cell>
          <cell r="AB59" t="str">
            <v>2016-11-03</v>
          </cell>
          <cell r="AC59" t="str">
            <v>2019-11-02</v>
          </cell>
          <cell r="AD59" t="str">
            <v>2016-12-14</v>
          </cell>
          <cell r="AE59" t="str">
            <v>18000.00</v>
          </cell>
        </row>
        <row r="60">
          <cell r="F60" t="str">
            <v>140202908000001414</v>
          </cell>
          <cell r="G60" t="str">
            <v>市区万苑村</v>
          </cell>
          <cell r="H60" t="str">
            <v>注入</v>
          </cell>
          <cell r="I60" t="str">
            <v>密集市区</v>
          </cell>
          <cell r="J60" t="str">
            <v>wy-140202908000001414</v>
          </cell>
          <cell r="K60" t="str">
            <v>物业-市区万苑村-1</v>
          </cell>
          <cell r="L60" t="str">
            <v>CTC-SJJC-ZM-000331</v>
          </cell>
          <cell r="M60" t="str">
            <v>市区万苑村电费转名同意函</v>
          </cell>
          <cell r="N60" t="str">
            <v>主体业务</v>
          </cell>
          <cell r="O60" t="str">
            <v>电费</v>
          </cell>
          <cell r="P60" t="str">
            <v>新签</v>
          </cell>
          <cell r="Q60" t="str">
            <v>山西伟远通信有限公司</v>
          </cell>
          <cell r="R60" t="str">
            <v>020401200528</v>
          </cell>
          <cell r="S60" t="str">
            <v>13994702720</v>
          </cell>
          <cell r="T60" t="str">
            <v>410711196805092055</v>
          </cell>
          <cell r="U60" t="str">
            <v>晋城市分公司</v>
          </cell>
          <cell r="V60" t="str">
            <v>个人</v>
          </cell>
          <cell r="W60" t="str">
            <v>身份证</v>
          </cell>
          <cell r="X60" t="str">
            <v>410711196805092055</v>
          </cell>
          <cell r="Y60" t="str">
            <v>中国铁塔股份有限公司晋城市分公司</v>
          </cell>
          <cell r="Z60" t="str">
            <v>2016-11-01</v>
          </cell>
          <cell r="AA60" t="str">
            <v>2016-11-01</v>
          </cell>
          <cell r="AB60" t="str">
            <v>2016-11-01</v>
          </cell>
          <cell r="AC60" t="str">
            <v>2021-10-31</v>
          </cell>
          <cell r="AD60" t="str">
            <v>2016-12-15</v>
          </cell>
          <cell r="AE60" t="str">
            <v>55000.00</v>
          </cell>
        </row>
        <row r="61">
          <cell r="F61" t="str">
            <v>140202908000001106</v>
          </cell>
          <cell r="G61" t="str">
            <v>晋城市区宏盛玻璃厂无线机房</v>
          </cell>
          <cell r="H61" t="str">
            <v>注入</v>
          </cell>
          <cell r="I61" t="str">
            <v>密集市区</v>
          </cell>
          <cell r="J61" t="str">
            <v>wy-140202908000001106-1</v>
          </cell>
          <cell r="K61" t="str">
            <v>物业-晋城市区宏盛玻璃厂无线机房-1</v>
          </cell>
          <cell r="L61" t="str">
            <v>CTC-SJJC-ZM-000158</v>
          </cell>
          <cell r="M61" t="str">
            <v>晋城市区宏盛玻璃厂电费转名同意函</v>
          </cell>
          <cell r="N61" t="str">
            <v>主体业务</v>
          </cell>
          <cell r="O61" t="str">
            <v>电费</v>
          </cell>
          <cell r="P61" t="str">
            <v>新签</v>
          </cell>
          <cell r="Q61" t="str">
            <v>山西晋通邮电实业有限公司晋城分公司-2</v>
          </cell>
          <cell r="R61" t="str">
            <v>020200224572</v>
          </cell>
          <cell r="S61" t="str">
            <v>15835687708</v>
          </cell>
          <cell r="T61" t="str">
            <v>12140525713681563M</v>
          </cell>
          <cell r="U61" t="str">
            <v>晋城市分公司</v>
          </cell>
          <cell r="V61" t="str">
            <v>事业单位机构及社会团体</v>
          </cell>
          <cell r="W61" t="str">
            <v>营业执照</v>
          </cell>
          <cell r="X61" t="str">
            <v>12140525713681563M</v>
          </cell>
          <cell r="Y61" t="str">
            <v>中国铁塔股份有限公司晋城市分公司</v>
          </cell>
          <cell r="Z61" t="str">
            <v>2016-05-01</v>
          </cell>
          <cell r="AA61" t="str">
            <v>2016-05-01</v>
          </cell>
          <cell r="AB61" t="str">
            <v>2016-05-01</v>
          </cell>
          <cell r="AC61" t="str">
            <v>2019-04-30</v>
          </cell>
          <cell r="AD61" t="str">
            <v>2016-12-15</v>
          </cell>
          <cell r="AE61" t="str">
            <v>57099.00</v>
          </cell>
        </row>
        <row r="62">
          <cell r="F62" t="str">
            <v>140202908000001043</v>
          </cell>
          <cell r="G62" t="str">
            <v>晋城市区富民小区无线机房</v>
          </cell>
          <cell r="H62" t="str">
            <v>注入</v>
          </cell>
          <cell r="I62" t="str">
            <v>农村</v>
          </cell>
          <cell r="J62" t="str">
            <v>wy-140202908000001043-1</v>
          </cell>
          <cell r="K62" t="str">
            <v>物业-晋城市区富民小区无线机房-1</v>
          </cell>
          <cell r="L62" t="str">
            <v>CTC-SJJC-ZM-000159</v>
          </cell>
          <cell r="M62" t="str">
            <v>晋城市区富民小区电费转名同意函</v>
          </cell>
          <cell r="N62" t="str">
            <v>主体业务</v>
          </cell>
          <cell r="O62" t="str">
            <v>电费</v>
          </cell>
          <cell r="P62" t="str">
            <v>新签</v>
          </cell>
          <cell r="Q62" t="str">
            <v>山西晋通邮电实业有限公司晋城分公司-2</v>
          </cell>
          <cell r="R62" t="str">
            <v>020200019503</v>
          </cell>
          <cell r="S62" t="str">
            <v>18535604566</v>
          </cell>
          <cell r="T62" t="str">
            <v>L14052206784226</v>
          </cell>
          <cell r="U62" t="str">
            <v>晋城市分公司</v>
          </cell>
          <cell r="V62" t="str">
            <v>一般纳税人企业</v>
          </cell>
          <cell r="W62" t="str">
            <v>组织机构代码证</v>
          </cell>
          <cell r="X62" t="str">
            <v>L14052206784226</v>
          </cell>
          <cell r="Y62" t="str">
            <v>中国铁塔股份有限公司晋城市分公司</v>
          </cell>
          <cell r="Z62" t="str">
            <v>2016-06-07</v>
          </cell>
          <cell r="AA62" t="str">
            <v>2016-06-07</v>
          </cell>
          <cell r="AB62" t="str">
            <v>2016-06-07</v>
          </cell>
          <cell r="AC62" t="str">
            <v>2019-06-06</v>
          </cell>
          <cell r="AD62" t="str">
            <v>2016-12-20</v>
          </cell>
          <cell r="AE62" t="str">
            <v>79500.00</v>
          </cell>
        </row>
        <row r="63">
          <cell r="F63" t="str">
            <v>140202908000001010</v>
          </cell>
          <cell r="G63" t="str">
            <v>晋城市区市八中无线机房</v>
          </cell>
          <cell r="H63" t="str">
            <v>注入</v>
          </cell>
          <cell r="I63" t="str">
            <v>密集市区</v>
          </cell>
          <cell r="J63" t="str">
            <v>wy-140202908000001010-1</v>
          </cell>
          <cell r="K63" t="str">
            <v>物业-晋城市区市八中无线机房-1</v>
          </cell>
          <cell r="L63" t="str">
            <v>CTC-SJJC-ZM-000160</v>
          </cell>
          <cell r="M63" t="str">
            <v>晋城市区八中电费转名同意函</v>
          </cell>
          <cell r="N63" t="str">
            <v>主体业务</v>
          </cell>
          <cell r="O63" t="str">
            <v>电费</v>
          </cell>
          <cell r="P63" t="str">
            <v>新签</v>
          </cell>
          <cell r="Q63" t="str">
            <v>山西晋通邮电实业有限公司晋城分公司-2</v>
          </cell>
          <cell r="R63" t="str">
            <v>020200171090</v>
          </cell>
          <cell r="S63" t="str">
            <v>03563985385</v>
          </cell>
          <cell r="T63" t="str">
            <v>40574701-4</v>
          </cell>
          <cell r="U63" t="str">
            <v>晋城市分公司</v>
          </cell>
          <cell r="V63" t="str">
            <v>事业单位机构及社会团体</v>
          </cell>
          <cell r="W63" t="str">
            <v>组织机构代码证</v>
          </cell>
          <cell r="X63" t="str">
            <v>40574701-4</v>
          </cell>
          <cell r="Y63" t="str">
            <v>中国铁塔股份有限公司晋城市分公司</v>
          </cell>
          <cell r="Z63" t="str">
            <v>2016-05-30</v>
          </cell>
          <cell r="AA63" t="str">
            <v>2016-05-30</v>
          </cell>
          <cell r="AB63" t="str">
            <v>2016-05-30</v>
          </cell>
          <cell r="AC63" t="str">
            <v>2021-05-29</v>
          </cell>
          <cell r="AD63" t="str">
            <v>2016-12-22</v>
          </cell>
          <cell r="AE63" t="str">
            <v>60000.00</v>
          </cell>
        </row>
        <row r="64">
          <cell r="F64" t="str">
            <v>140202908000000887</v>
          </cell>
          <cell r="G64" t="str">
            <v>JCCQ金盾大厦HW</v>
          </cell>
          <cell r="H64" t="str">
            <v>注入</v>
          </cell>
          <cell r="I64" t="str">
            <v>密集市区</v>
          </cell>
          <cell r="J64" t="str">
            <v>wy-140202908000000887</v>
          </cell>
          <cell r="K64" t="str">
            <v>物业-JCCQ金盾大厦HW</v>
          </cell>
          <cell r="L64" t="str">
            <v>CTC-SJJC-ZM-000395</v>
          </cell>
          <cell r="M64" t="str">
            <v>JCCQ金盾大厦HW</v>
          </cell>
          <cell r="N64" t="str">
            <v>主体业务</v>
          </cell>
          <cell r="O64" t="str">
            <v>电费</v>
          </cell>
          <cell r="P64" t="str">
            <v>新签</v>
          </cell>
          <cell r="Q64" t="str">
            <v>林波</v>
          </cell>
          <cell r="R64" t="str">
            <v>020200240322</v>
          </cell>
          <cell r="S64" t="str">
            <v>18003569968</v>
          </cell>
          <cell r="T64" t="str">
            <v>91140500741093849B</v>
          </cell>
          <cell r="U64" t="str">
            <v>晋城市分公司</v>
          </cell>
          <cell r="V64" t="str">
            <v>一般纳税人企业</v>
          </cell>
          <cell r="W64" t="str">
            <v>营业执照</v>
          </cell>
          <cell r="X64" t="str">
            <v>91140500741093849B</v>
          </cell>
          <cell r="Y64" t="str">
            <v>中国铁塔股份有限公司晋城市分公司</v>
          </cell>
          <cell r="Z64" t="str">
            <v>2016-03-17</v>
          </cell>
          <cell r="AA64" t="str">
            <v>2016-03-17</v>
          </cell>
          <cell r="AB64" t="str">
            <v>2016-03-17</v>
          </cell>
          <cell r="AC64" t="str">
            <v>2021-03-16</v>
          </cell>
          <cell r="AD64" t="str">
            <v>2016-12-23</v>
          </cell>
          <cell r="AE64" t="str">
            <v>50000.00</v>
          </cell>
        </row>
        <row r="65">
          <cell r="F65" t="str">
            <v>140202908000001054</v>
          </cell>
          <cell r="G65" t="str">
            <v>晋城市区赵树理公园无线机房</v>
          </cell>
          <cell r="H65" t="str">
            <v>注入</v>
          </cell>
          <cell r="I65" t="str">
            <v>密集市区</v>
          </cell>
          <cell r="J65" t="str">
            <v>wy-140202908000001054-1</v>
          </cell>
          <cell r="K65" t="str">
            <v>物业-晋城市区赵树理公园无线机房-1</v>
          </cell>
          <cell r="L65" t="str">
            <v>CTC-SJJC-ZM-000161</v>
          </cell>
          <cell r="M65" t="str">
            <v>晋城市区赵树理公园电费转名同意函</v>
          </cell>
          <cell r="N65" t="str">
            <v>主体业务</v>
          </cell>
          <cell r="O65" t="str">
            <v>电费</v>
          </cell>
          <cell r="P65" t="str">
            <v>新签</v>
          </cell>
          <cell r="Q65" t="str">
            <v>山西晋通邮电实业有限公司晋城分公司-2</v>
          </cell>
          <cell r="R65" t="str">
            <v>020200170637</v>
          </cell>
          <cell r="S65" t="str">
            <v>13509761248</v>
          </cell>
          <cell r="T65" t="str">
            <v>91140500746035296T</v>
          </cell>
          <cell r="U65" t="str">
            <v>晋城市分公司</v>
          </cell>
          <cell r="V65" t="str">
            <v>一般纳税人企业</v>
          </cell>
          <cell r="W65" t="str">
            <v>营业执照</v>
          </cell>
          <cell r="X65" t="str">
            <v>91140500746035296T</v>
          </cell>
          <cell r="Y65" t="str">
            <v>中国铁塔股份有限公司晋城市分公司</v>
          </cell>
          <cell r="Z65" t="str">
            <v>2016-09-25</v>
          </cell>
          <cell r="AA65" t="str">
            <v>2016-09-25</v>
          </cell>
          <cell r="AB65" t="str">
            <v>2016-09-25</v>
          </cell>
          <cell r="AC65" t="str">
            <v>2019-09-24</v>
          </cell>
          <cell r="AD65" t="str">
            <v>2016-12-23</v>
          </cell>
          <cell r="AE65" t="str">
            <v>40539.00</v>
          </cell>
        </row>
        <row r="66">
          <cell r="F66" t="str">
            <v>140202908000000956</v>
          </cell>
          <cell r="G66" t="str">
            <v>晋城市区绿苑小区无线机房</v>
          </cell>
          <cell r="H66" t="str">
            <v>注入</v>
          </cell>
          <cell r="I66" t="str">
            <v>密集市区</v>
          </cell>
          <cell r="J66" t="str">
            <v>wy-140202908000000956-1</v>
          </cell>
          <cell r="K66" t="str">
            <v>物业-晋城市区绿苑小区无线机房-1</v>
          </cell>
          <cell r="L66" t="str">
            <v>CTC-SJJC-ZM-000162</v>
          </cell>
          <cell r="M66" t="str">
            <v>晋城市区绿苑小区电费转名同意函</v>
          </cell>
          <cell r="N66" t="str">
            <v>主体业务</v>
          </cell>
          <cell r="O66" t="str">
            <v>电费</v>
          </cell>
          <cell r="P66" t="str">
            <v>新签</v>
          </cell>
          <cell r="Q66" t="str">
            <v>山西晋通邮电实业有限公司晋城分公司-2</v>
          </cell>
          <cell r="R66" t="str">
            <v>020200026243</v>
          </cell>
          <cell r="S66" t="str">
            <v>13620649492</v>
          </cell>
          <cell r="T66" t="str">
            <v>74603543-7</v>
          </cell>
          <cell r="U66" t="str">
            <v>晋城市分公司</v>
          </cell>
          <cell r="V66" t="str">
            <v>事业单位机构及社会团体</v>
          </cell>
          <cell r="W66" t="str">
            <v>组织机构代码证</v>
          </cell>
          <cell r="X66" t="str">
            <v>74603543-7</v>
          </cell>
          <cell r="Y66" t="str">
            <v>中国铁塔股份有限公司晋城市分公司</v>
          </cell>
          <cell r="Z66" t="str">
            <v>2016-07-30</v>
          </cell>
          <cell r="AA66" t="str">
            <v>2016-07-30</v>
          </cell>
          <cell r="AB66" t="str">
            <v>2016-07-30</v>
          </cell>
          <cell r="AC66" t="str">
            <v>2021-07-29</v>
          </cell>
          <cell r="AD66" t="str">
            <v>2016-12-27</v>
          </cell>
          <cell r="AE66" t="str">
            <v>30000.00</v>
          </cell>
        </row>
        <row r="67">
          <cell r="F67" t="str">
            <v>140202908000001187</v>
          </cell>
          <cell r="G67" t="str">
            <v>晋城市区水泉坡无线机房</v>
          </cell>
          <cell r="H67" t="str">
            <v>注入</v>
          </cell>
          <cell r="I67" t="str">
            <v>乡镇</v>
          </cell>
          <cell r="J67" t="str">
            <v>wy-140202908000001187-1</v>
          </cell>
          <cell r="K67" t="str">
            <v>物业-晋城市区水泉坡无线机房-1</v>
          </cell>
          <cell r="L67" t="str">
            <v>CTC-SJJC-ZM-000163</v>
          </cell>
          <cell r="M67" t="str">
            <v>晋城市区水泉坡电费转名同意函</v>
          </cell>
          <cell r="N67" t="str">
            <v>主体业务</v>
          </cell>
          <cell r="O67" t="str">
            <v>电费</v>
          </cell>
          <cell r="P67" t="str">
            <v>新签</v>
          </cell>
          <cell r="Q67" t="str">
            <v>山西晋通邮电实业有限公司晋城分公司-2</v>
          </cell>
          <cell r="R67" t="str">
            <v>020401196451</v>
          </cell>
          <cell r="S67" t="str">
            <v>13835623133</v>
          </cell>
          <cell r="T67" t="str">
            <v>140502195004110519</v>
          </cell>
          <cell r="U67" t="str">
            <v>晋城市分公司</v>
          </cell>
          <cell r="V67" t="str">
            <v>个人</v>
          </cell>
          <cell r="W67" t="str">
            <v>身份证</v>
          </cell>
          <cell r="X67" t="str">
            <v>140502195004110519</v>
          </cell>
          <cell r="Y67" t="str">
            <v>中国铁塔股份有限公司晋城市分公司</v>
          </cell>
          <cell r="Z67" t="str">
            <v>2018-08-22</v>
          </cell>
          <cell r="AA67" t="str">
            <v>2016-06-24</v>
          </cell>
          <cell r="AB67" t="str">
            <v>2018-06-24</v>
          </cell>
          <cell r="AC67" t="str">
            <v>2022-06-23</v>
          </cell>
          <cell r="AD67" t="str">
            <v>2017-01-10</v>
          </cell>
          <cell r="AE67" t="str">
            <v>48000.00</v>
          </cell>
        </row>
        <row r="68">
          <cell r="F68" t="str">
            <v>140202908000001413</v>
          </cell>
          <cell r="G68" t="str">
            <v>市区东华学校</v>
          </cell>
          <cell r="H68" t="str">
            <v>注入</v>
          </cell>
          <cell r="I68" t="str">
            <v>乡镇</v>
          </cell>
          <cell r="J68" t="str">
            <v>wy-140202908000001413-1</v>
          </cell>
          <cell r="K68" t="str">
            <v>物业-市区东华学校-1</v>
          </cell>
          <cell r="L68" t="str">
            <v>CTC-SJJC-ZM-000330</v>
          </cell>
          <cell r="M68" t="str">
            <v>市区东华学校电费转名同意函</v>
          </cell>
          <cell r="N68" t="str">
            <v>主体业务</v>
          </cell>
          <cell r="O68" t="str">
            <v>电费</v>
          </cell>
          <cell r="P68" t="str">
            <v>新签</v>
          </cell>
          <cell r="Q68" t="str">
            <v>山西伟远通信有限公司</v>
          </cell>
          <cell r="R68" t="str">
            <v>020401179420</v>
          </cell>
          <cell r="S68" t="str">
            <v>18835611171</v>
          </cell>
          <cell r="T68" t="str">
            <v>140502199311149577</v>
          </cell>
          <cell r="U68" t="str">
            <v>晋城市分公司</v>
          </cell>
          <cell r="V68" t="str">
            <v>个人</v>
          </cell>
          <cell r="W68" t="str">
            <v>身份证</v>
          </cell>
          <cell r="X68" t="str">
            <v>140502199311149577</v>
          </cell>
          <cell r="Y68" t="str">
            <v>中国铁塔股份有限公司晋城市分公司</v>
          </cell>
          <cell r="Z68" t="str">
            <v>2016-10-02</v>
          </cell>
          <cell r="AA68" t="str">
            <v>2016-10-02</v>
          </cell>
          <cell r="AB68" t="str">
            <v>2016-10-02</v>
          </cell>
          <cell r="AC68" t="str">
            <v>2019-10-01</v>
          </cell>
          <cell r="AD68" t="str">
            <v>2017-01-10</v>
          </cell>
          <cell r="AE68" t="str">
            <v>19500.00</v>
          </cell>
        </row>
        <row r="69">
          <cell r="F69" t="str">
            <v>14050201000020</v>
          </cell>
          <cell r="G69" t="str">
            <v>市区_市区_怡泽园H</v>
          </cell>
          <cell r="H69" t="str">
            <v>自建</v>
          </cell>
          <cell r="I69" t="str">
            <v>密集市区</v>
          </cell>
          <cell r="J69" t="str">
            <v>wy-14050201000020-1</v>
          </cell>
          <cell r="K69" t="str">
            <v>物业-市区_市区_怡泽园H-1</v>
          </cell>
          <cell r="L69" t="str">
            <v>CTC-SJJC-ZM-000164</v>
          </cell>
          <cell r="M69" t="str">
            <v>晋城市区怡泽园电费转名同意函</v>
          </cell>
          <cell r="N69" t="str">
            <v>主体业务</v>
          </cell>
          <cell r="O69" t="str">
            <v>电费</v>
          </cell>
          <cell r="P69" t="str">
            <v>新签</v>
          </cell>
          <cell r="Q69" t="str">
            <v>山西晋通邮电实业有限公司晋城分公司-2</v>
          </cell>
          <cell r="R69" t="str">
            <v>020200253987</v>
          </cell>
          <cell r="S69" t="str">
            <v>13509769493</v>
          </cell>
          <cell r="T69" t="str">
            <v>79422964-X</v>
          </cell>
          <cell r="U69" t="str">
            <v>晋城市分公司</v>
          </cell>
          <cell r="V69" t="str">
            <v>事业单位机构及社会团体</v>
          </cell>
          <cell r="W69" t="str">
            <v>组织机构代码证</v>
          </cell>
          <cell r="X69" t="str">
            <v>79422964-X</v>
          </cell>
          <cell r="Y69" t="str">
            <v>中国铁塔股份有限公司晋城市分公司</v>
          </cell>
          <cell r="Z69" t="str">
            <v>2016-05-25</v>
          </cell>
          <cell r="AA69" t="str">
            <v>2016-05-25</v>
          </cell>
          <cell r="AB69" t="str">
            <v>2016-05-25</v>
          </cell>
          <cell r="AC69" t="str">
            <v>2020-05-24</v>
          </cell>
          <cell r="AD69" t="str">
            <v>2017-01-17</v>
          </cell>
          <cell r="AE69" t="str">
            <v>18000.00</v>
          </cell>
        </row>
        <row r="70">
          <cell r="F70" t="str">
            <v>140202908000000985</v>
          </cell>
          <cell r="G70" t="str">
            <v>晋城市区丰泽园无线机房</v>
          </cell>
          <cell r="H70" t="str">
            <v>注入</v>
          </cell>
          <cell r="I70" t="str">
            <v>密集市区</v>
          </cell>
          <cell r="J70" t="str">
            <v>wy-140202908000000985-1</v>
          </cell>
          <cell r="K70" t="str">
            <v>物业-晋城市区丰泽园无线机房-1</v>
          </cell>
          <cell r="L70" t="str">
            <v>CTC-SJJC-ZM-000165</v>
          </cell>
          <cell r="M70" t="str">
            <v>晋城市区丰泽园电费转名同意函</v>
          </cell>
          <cell r="N70" t="str">
            <v>主体业务</v>
          </cell>
          <cell r="O70" t="str">
            <v>电费</v>
          </cell>
          <cell r="P70" t="str">
            <v>新签</v>
          </cell>
          <cell r="Q70" t="str">
            <v>山西晋通邮电实业有限公司晋城分公司-2</v>
          </cell>
          <cell r="R70" t="str">
            <v>020401210351</v>
          </cell>
          <cell r="S70" t="str">
            <v>13007654444</v>
          </cell>
          <cell r="T70" t="str">
            <v>140502198202079560</v>
          </cell>
          <cell r="U70" t="str">
            <v>晋城市分公司</v>
          </cell>
          <cell r="V70" t="str">
            <v>个人</v>
          </cell>
          <cell r="W70" t="str">
            <v>身份证</v>
          </cell>
          <cell r="X70" t="str">
            <v>140502198202079560</v>
          </cell>
          <cell r="Y70" t="str">
            <v>中国铁塔股份有限公司晋城市分公司</v>
          </cell>
          <cell r="Z70" t="str">
            <v>2016-09-01</v>
          </cell>
          <cell r="AA70" t="str">
            <v>2016-09-01</v>
          </cell>
          <cell r="AB70" t="str">
            <v>2016-09-01</v>
          </cell>
          <cell r="AC70" t="str">
            <v>2019-08-31</v>
          </cell>
          <cell r="AD70" t="str">
            <v>2017-01-18</v>
          </cell>
          <cell r="AE70" t="str">
            <v>142944.00</v>
          </cell>
        </row>
        <row r="71">
          <cell r="F71" t="str">
            <v>140202908000000894</v>
          </cell>
          <cell r="G71" t="str">
            <v>JCCQ冯匠村西HW</v>
          </cell>
          <cell r="H71" t="str">
            <v>注入</v>
          </cell>
          <cell r="I71" t="str">
            <v>乡镇</v>
          </cell>
          <cell r="J71" t="str">
            <v>wy-140202908000000894</v>
          </cell>
          <cell r="K71" t="str">
            <v>物业-JCCQ冯匠村西HW</v>
          </cell>
          <cell r="L71" t="str">
            <v>CTC-SJJC-ZM-000394</v>
          </cell>
          <cell r="M71" t="str">
            <v>JCCQ冯匠村西HW</v>
          </cell>
          <cell r="N71" t="str">
            <v>主体业务</v>
          </cell>
          <cell r="O71" t="str">
            <v>电费</v>
          </cell>
          <cell r="P71" t="str">
            <v>新签</v>
          </cell>
          <cell r="Q71" t="str">
            <v>林波</v>
          </cell>
          <cell r="R71" t="str">
            <v>020200170640</v>
          </cell>
          <cell r="S71" t="str">
            <v>13103562082</v>
          </cell>
          <cell r="T71" t="str">
            <v>77254605-4</v>
          </cell>
          <cell r="U71" t="str">
            <v>晋城市分公司</v>
          </cell>
          <cell r="V71" t="str">
            <v>事业单位机构及社会团体</v>
          </cell>
          <cell r="W71" t="str">
            <v>组织机构代码证</v>
          </cell>
          <cell r="X71" t="str">
            <v>77254605-4</v>
          </cell>
          <cell r="Y71" t="str">
            <v>中国铁塔股份有限公司晋城市分公司</v>
          </cell>
          <cell r="Z71" t="str">
            <v>2017-01-01</v>
          </cell>
          <cell r="AA71" t="str">
            <v>2017-01-01</v>
          </cell>
          <cell r="AB71" t="str">
            <v>2017-01-01</v>
          </cell>
          <cell r="AC71" t="str">
            <v>2020-12-31</v>
          </cell>
          <cell r="AD71" t="str">
            <v>2017-01-20</v>
          </cell>
          <cell r="AE71" t="str">
            <v>42296.00</v>
          </cell>
        </row>
        <row r="72">
          <cell r="F72" t="str">
            <v>140202908000001061</v>
          </cell>
          <cell r="G72" t="str">
            <v>晋城市区裴圪塔小区无线机房</v>
          </cell>
          <cell r="H72" t="str">
            <v>注入</v>
          </cell>
          <cell r="I72" t="str">
            <v>密集市区</v>
          </cell>
          <cell r="J72" t="str">
            <v>wy-140202908000001061-1</v>
          </cell>
          <cell r="K72" t="str">
            <v>物业-晋城市区裴圪塔小区无线机房-1</v>
          </cell>
          <cell r="L72" t="str">
            <v>CTC-SJJC-ZM-000166</v>
          </cell>
          <cell r="M72" t="str">
            <v>晋城市区裴疙瘩电费转名同意函</v>
          </cell>
          <cell r="N72" t="str">
            <v>主体业务</v>
          </cell>
          <cell r="O72" t="str">
            <v>电费</v>
          </cell>
          <cell r="P72" t="str">
            <v>新签</v>
          </cell>
          <cell r="Q72" t="str">
            <v>山西晋通邮电实业有限公司晋城分公司-2</v>
          </cell>
          <cell r="R72" t="str">
            <v>020200004919</v>
          </cell>
          <cell r="S72" t="str">
            <v>13363466663</v>
          </cell>
          <cell r="T72" t="str">
            <v>50610326-9</v>
          </cell>
          <cell r="U72" t="str">
            <v>晋城市分公司</v>
          </cell>
          <cell r="V72" t="str">
            <v>事业单位机构及社会团体</v>
          </cell>
          <cell r="W72" t="str">
            <v>组织机构代码证</v>
          </cell>
          <cell r="X72" t="str">
            <v>50610326-9</v>
          </cell>
          <cell r="Y72" t="str">
            <v>中国铁塔股份有限公司晋城市分公司</v>
          </cell>
          <cell r="Z72" t="str">
            <v>2016-08-15</v>
          </cell>
          <cell r="AA72" t="str">
            <v>2016-08-15</v>
          </cell>
          <cell r="AB72" t="str">
            <v>2016-08-15</v>
          </cell>
          <cell r="AC72" t="str">
            <v>2019-08-14</v>
          </cell>
          <cell r="AD72" t="str">
            <v>2017-01-20</v>
          </cell>
          <cell r="AE72" t="str">
            <v>38067.00</v>
          </cell>
        </row>
        <row r="73">
          <cell r="F73" t="str">
            <v>140202908000000994</v>
          </cell>
          <cell r="G73" t="str">
            <v>晋城市区商务局无线机房</v>
          </cell>
          <cell r="H73" t="str">
            <v>注入</v>
          </cell>
          <cell r="I73" t="str">
            <v>密集市区</v>
          </cell>
          <cell r="J73" t="str">
            <v>wy-140202908000000994-1</v>
          </cell>
          <cell r="K73" t="str">
            <v>物业-晋城市区商务局无线机房-1</v>
          </cell>
          <cell r="L73" t="str">
            <v>CTC-SJJC-ZM-000167</v>
          </cell>
          <cell r="M73" t="str">
            <v>晋城市区商务局电费转名同意函</v>
          </cell>
          <cell r="N73" t="str">
            <v>主体业务</v>
          </cell>
          <cell r="O73" t="str">
            <v>电费</v>
          </cell>
          <cell r="P73" t="str">
            <v>新签</v>
          </cell>
          <cell r="Q73" t="str">
            <v>山西晋通邮电实业有限公司晋城分公司-2</v>
          </cell>
          <cell r="R73" t="str">
            <v>020200004919</v>
          </cell>
          <cell r="S73" t="str">
            <v>13363466663</v>
          </cell>
          <cell r="T73" t="str">
            <v>50610326-9</v>
          </cell>
          <cell r="U73" t="str">
            <v>晋城市分公司</v>
          </cell>
          <cell r="V73" t="str">
            <v>事业单位机构及社会团体</v>
          </cell>
          <cell r="W73" t="str">
            <v>组织机构代码证</v>
          </cell>
          <cell r="X73" t="str">
            <v>50610326-9</v>
          </cell>
          <cell r="Y73" t="str">
            <v>中国铁塔股份有限公司晋城市分公司</v>
          </cell>
          <cell r="Z73" t="str">
            <v>2016-05-01</v>
          </cell>
          <cell r="AA73" t="str">
            <v>2016-05-01</v>
          </cell>
          <cell r="AB73" t="str">
            <v>2016-05-01</v>
          </cell>
          <cell r="AC73" t="str">
            <v>2019-04-30</v>
          </cell>
          <cell r="AD73" t="str">
            <v>2017-01-20</v>
          </cell>
          <cell r="AE73" t="str">
            <v>31722.00</v>
          </cell>
        </row>
        <row r="74">
          <cell r="F74" t="str">
            <v>140202908000000803</v>
          </cell>
          <cell r="G74" t="str">
            <v>JCCQ冯匠水塔FHW</v>
          </cell>
          <cell r="H74" t="str">
            <v>注入</v>
          </cell>
          <cell r="I74" t="str">
            <v>农村</v>
          </cell>
          <cell r="J74" t="str">
            <v>wy-140202908000000803</v>
          </cell>
          <cell r="K74" t="str">
            <v>物业-JCCQ冯匠水塔FHW</v>
          </cell>
          <cell r="L74" t="str">
            <v>CTC-SJJC-ZM-000393</v>
          </cell>
          <cell r="M74" t="str">
            <v>JCCQ冯匠水塔FHW</v>
          </cell>
          <cell r="N74" t="str">
            <v>主体业务</v>
          </cell>
          <cell r="O74" t="str">
            <v>电费</v>
          </cell>
          <cell r="P74" t="str">
            <v>新签</v>
          </cell>
          <cell r="Q74" t="str">
            <v>林波</v>
          </cell>
          <cell r="R74" t="str">
            <v>020200004919</v>
          </cell>
          <cell r="S74" t="str">
            <v>13363466663</v>
          </cell>
          <cell r="T74" t="str">
            <v>50610326-9</v>
          </cell>
          <cell r="U74" t="str">
            <v>晋城市分公司</v>
          </cell>
          <cell r="V74" t="str">
            <v>事业单位机构及社会团体</v>
          </cell>
          <cell r="W74" t="str">
            <v>组织机构代码证</v>
          </cell>
          <cell r="X74" t="str">
            <v>50610326-9</v>
          </cell>
          <cell r="Y74" t="str">
            <v>中国铁塔股份有限公司晋城市分公司</v>
          </cell>
          <cell r="Z74" t="str">
            <v>2016-04-30</v>
          </cell>
          <cell r="AA74" t="str">
            <v>2016-04-30</v>
          </cell>
          <cell r="AB74" t="str">
            <v>2016-04-30</v>
          </cell>
          <cell r="AC74" t="str">
            <v>2019-04-29</v>
          </cell>
          <cell r="AD74" t="str">
            <v>2017-01-20</v>
          </cell>
          <cell r="AE74" t="str">
            <v>31722.00</v>
          </cell>
        </row>
        <row r="75">
          <cell r="F75" t="str">
            <v>140202908000001438</v>
          </cell>
          <cell r="G75" t="str">
            <v>市区绿景佳苑小区2楼</v>
          </cell>
          <cell r="H75" t="str">
            <v>注入</v>
          </cell>
          <cell r="I75" t="str">
            <v>密集市区</v>
          </cell>
          <cell r="J75" t="str">
            <v>wy-140202908000001438</v>
          </cell>
          <cell r="K75" t="str">
            <v>物业-市区绿景佳苑小区2#楼-1</v>
          </cell>
          <cell r="L75" t="str">
            <v>CTC-SJJC-ZM-000328</v>
          </cell>
          <cell r="M75" t="str">
            <v>市区绿景佳苑小区2楼电费转名同意函</v>
          </cell>
          <cell r="N75" t="str">
            <v>主体业务</v>
          </cell>
          <cell r="O75" t="str">
            <v>电费</v>
          </cell>
          <cell r="P75" t="str">
            <v>新签</v>
          </cell>
          <cell r="Q75" t="str">
            <v>山西伟远通信有限公司</v>
          </cell>
          <cell r="R75" t="str">
            <v>020100108597</v>
          </cell>
          <cell r="S75" t="str">
            <v>13936975222</v>
          </cell>
          <cell r="T75" t="str">
            <v>91140500X023728017</v>
          </cell>
          <cell r="U75" t="str">
            <v>晋城市分公司</v>
          </cell>
          <cell r="V75" t="str">
            <v>一般纳税人企业</v>
          </cell>
          <cell r="W75" t="str">
            <v>营业执照</v>
          </cell>
          <cell r="X75" t="str">
            <v>91140500X023728017</v>
          </cell>
          <cell r="Y75" t="str">
            <v>中国铁塔股份有限公司晋城市分公司</v>
          </cell>
          <cell r="Z75" t="str">
            <v>2016-11-15</v>
          </cell>
          <cell r="AA75" t="str">
            <v>2016-11-15</v>
          </cell>
          <cell r="AB75" t="str">
            <v>2016-11-15</v>
          </cell>
          <cell r="AC75" t="str">
            <v>2019-11-14</v>
          </cell>
          <cell r="AD75" t="str">
            <v>2017-01-22</v>
          </cell>
          <cell r="AE75" t="str">
            <v>47583.00</v>
          </cell>
        </row>
        <row r="76">
          <cell r="F76" t="str">
            <v>140202908000000836</v>
          </cell>
          <cell r="G76" t="str">
            <v>JCCQ文峰社区武术学校FHW</v>
          </cell>
          <cell r="H76" t="str">
            <v>注入</v>
          </cell>
          <cell r="I76" t="str">
            <v>农村</v>
          </cell>
          <cell r="J76" t="str">
            <v>wy-140202908000000836</v>
          </cell>
          <cell r="K76" t="str">
            <v>物业-JCCQ文峰社区武术学校FHW</v>
          </cell>
          <cell r="L76" t="str">
            <v>CTC-SJJC-ZM-000392</v>
          </cell>
          <cell r="M76" t="str">
            <v>JCCQ文峰社区武术学校FHW</v>
          </cell>
          <cell r="N76" t="str">
            <v>主体业务</v>
          </cell>
          <cell r="O76" t="str">
            <v>电费</v>
          </cell>
          <cell r="P76" t="str">
            <v>新签</v>
          </cell>
          <cell r="Q76" t="str">
            <v>林波</v>
          </cell>
          <cell r="R76" t="str">
            <v>020401221081</v>
          </cell>
          <cell r="S76" t="str">
            <v>6965872</v>
          </cell>
          <cell r="T76" t="str">
            <v>140502197503311015</v>
          </cell>
          <cell r="U76" t="str">
            <v>晋城市分公司</v>
          </cell>
          <cell r="V76" t="str">
            <v>个人</v>
          </cell>
          <cell r="W76" t="str">
            <v>身份证</v>
          </cell>
          <cell r="X76" t="str">
            <v>140502197503311015</v>
          </cell>
          <cell r="Y76" t="str">
            <v>中国铁塔股份有限公司晋城市分公司</v>
          </cell>
          <cell r="Z76" t="str">
            <v>2015-11-01</v>
          </cell>
          <cell r="AA76" t="str">
            <v>2015-11-01</v>
          </cell>
          <cell r="AB76" t="str">
            <v>2015-11-01</v>
          </cell>
          <cell r="AC76" t="str">
            <v>2019-10-31</v>
          </cell>
          <cell r="AD76" t="str">
            <v>2017-02-10</v>
          </cell>
          <cell r="AE76" t="str">
            <v>50452.00</v>
          </cell>
        </row>
        <row r="77">
          <cell r="F77" t="str">
            <v>140202908000001172</v>
          </cell>
          <cell r="G77" t="str">
            <v>晋城市区聋哑学校无线机房</v>
          </cell>
          <cell r="H77" t="str">
            <v>注入</v>
          </cell>
          <cell r="I77" t="str">
            <v>一般市区</v>
          </cell>
          <cell r="J77" t="str">
            <v>wy-140202908000001172-1</v>
          </cell>
          <cell r="K77" t="str">
            <v>物业-晋城市区聋哑学校无线机房-1</v>
          </cell>
          <cell r="L77" t="str">
            <v>CTC-SJJC-ZM-000170</v>
          </cell>
          <cell r="M77" t="str">
            <v>晋城市区聋哑学校电费转名同意函</v>
          </cell>
          <cell r="N77" t="str">
            <v>主体业务</v>
          </cell>
          <cell r="O77" t="str">
            <v>电费</v>
          </cell>
          <cell r="P77" t="str">
            <v>新签</v>
          </cell>
          <cell r="Q77" t="str">
            <v>山西晋通邮电实业有限公司晋城分公司-2</v>
          </cell>
          <cell r="R77" t="str">
            <v>020100314906</v>
          </cell>
          <cell r="S77" t="str">
            <v>13663664453</v>
          </cell>
          <cell r="T77" t="str">
            <v>911405027010527191</v>
          </cell>
          <cell r="U77" t="str">
            <v>晋城市分公司</v>
          </cell>
          <cell r="V77" t="str">
            <v>一般纳税人企业</v>
          </cell>
          <cell r="W77" t="str">
            <v>营业执照</v>
          </cell>
          <cell r="X77" t="str">
            <v>911405027010527191</v>
          </cell>
          <cell r="Y77" t="str">
            <v>中国铁塔股份有限公司晋城市分公司</v>
          </cell>
          <cell r="Z77" t="str">
            <v>2016-08-18</v>
          </cell>
          <cell r="AA77" t="str">
            <v>2016-08-01</v>
          </cell>
          <cell r="AB77" t="str">
            <v>2016-08-01</v>
          </cell>
          <cell r="AC77" t="str">
            <v>2019-07-31</v>
          </cell>
          <cell r="AD77" t="str">
            <v>2017-02-10</v>
          </cell>
          <cell r="AE77" t="str">
            <v>89400.00</v>
          </cell>
        </row>
        <row r="78">
          <cell r="F78" t="str">
            <v>140202908000001001</v>
          </cell>
          <cell r="G78" t="str">
            <v>晋城市区泽州大酒店无线机房</v>
          </cell>
          <cell r="H78" t="str">
            <v>注入</v>
          </cell>
          <cell r="I78" t="str">
            <v>一般市区</v>
          </cell>
          <cell r="J78" t="str">
            <v>wy-140202908000001001-1</v>
          </cell>
          <cell r="K78" t="str">
            <v>物业-晋城市区泽州大酒店无线机房-1</v>
          </cell>
          <cell r="L78" t="str">
            <v>CTC-SJJC-ZM-000171</v>
          </cell>
          <cell r="M78" t="str">
            <v>晋城市区泽州大酒店电费转名同意函</v>
          </cell>
          <cell r="N78" t="str">
            <v>主体业务</v>
          </cell>
          <cell r="O78" t="str">
            <v>电费</v>
          </cell>
          <cell r="P78" t="str">
            <v>新签</v>
          </cell>
          <cell r="Q78" t="str">
            <v>山西晋通邮电实业有限公司晋城分公司-2</v>
          </cell>
          <cell r="R78" t="str">
            <v>020200170614</v>
          </cell>
          <cell r="S78" t="str">
            <v>13753661022</v>
          </cell>
          <cell r="T78" t="str">
            <v>50621506-8</v>
          </cell>
          <cell r="U78" t="str">
            <v>晋城市分公司</v>
          </cell>
          <cell r="V78" t="str">
            <v>事业单位机构及社会团体</v>
          </cell>
          <cell r="W78" t="str">
            <v>组织机构代码证</v>
          </cell>
          <cell r="X78" t="str">
            <v>50621506-8</v>
          </cell>
          <cell r="Y78" t="str">
            <v>中国铁塔股份有限公司晋城市分公司</v>
          </cell>
          <cell r="Z78" t="str">
            <v>2016-06-05</v>
          </cell>
          <cell r="AA78" t="str">
            <v>2016-06-05</v>
          </cell>
          <cell r="AB78" t="str">
            <v>2016-06-05</v>
          </cell>
          <cell r="AC78" t="str">
            <v>2019-06-04</v>
          </cell>
          <cell r="AD78" t="str">
            <v>2017-02-14</v>
          </cell>
          <cell r="AE78" t="str">
            <v>47583.00</v>
          </cell>
        </row>
        <row r="79">
          <cell r="F79" t="str">
            <v>140202908000000940</v>
          </cell>
          <cell r="G79" t="str">
            <v>晋城市区凤西无线机房</v>
          </cell>
          <cell r="H79" t="str">
            <v>注入</v>
          </cell>
          <cell r="I79" t="str">
            <v>密集市区</v>
          </cell>
          <cell r="J79" t="str">
            <v>wy-140202908000000940</v>
          </cell>
          <cell r="K79" t="str">
            <v>物业-晋城市区凤西无线机房</v>
          </cell>
          <cell r="L79" t="str">
            <v>CTC-SJJC-ZM-000173</v>
          </cell>
          <cell r="M79" t="str">
            <v>晋城市区凤西电费转名同意函</v>
          </cell>
          <cell r="N79" t="str">
            <v>主体业务</v>
          </cell>
          <cell r="O79" t="str">
            <v>电费</v>
          </cell>
          <cell r="P79" t="str">
            <v>新签</v>
          </cell>
          <cell r="Q79" t="str">
            <v>山西晋通邮电实业有限公司晋城分公司-2</v>
          </cell>
          <cell r="R79" t="str">
            <v>020200245158</v>
          </cell>
          <cell r="S79" t="str">
            <v>13593339075</v>
          </cell>
          <cell r="T79" t="str">
            <v>91140500566308127X</v>
          </cell>
          <cell r="U79" t="str">
            <v>晋城市分公司</v>
          </cell>
          <cell r="V79" t="str">
            <v>事业单位机构及社会团体</v>
          </cell>
          <cell r="W79" t="str">
            <v>营业执照</v>
          </cell>
          <cell r="X79" t="str">
            <v>91140500566308127X</v>
          </cell>
          <cell r="Y79" t="str">
            <v>中国铁塔股份有限公司晋城市分公司</v>
          </cell>
          <cell r="Z79" t="str">
            <v>2016-08-23</v>
          </cell>
          <cell r="AA79" t="str">
            <v>2016-08-23</v>
          </cell>
          <cell r="AB79" t="str">
            <v>2016-08-23</v>
          </cell>
          <cell r="AC79" t="str">
            <v>2019-08-22</v>
          </cell>
          <cell r="AD79" t="str">
            <v>2017-02-14</v>
          </cell>
          <cell r="AE79" t="str">
            <v>36000.00</v>
          </cell>
        </row>
        <row r="80">
          <cell r="F80" t="str">
            <v>140502010000000073</v>
          </cell>
          <cell r="G80" t="str">
            <v>市区文凤苑小区（树理公园）</v>
          </cell>
          <cell r="H80" t="str">
            <v>自建</v>
          </cell>
          <cell r="I80" t="str">
            <v>密集市区</v>
          </cell>
          <cell r="J80" t="str">
            <v>wy-140502010000000073-1</v>
          </cell>
          <cell r="K80" t="str">
            <v>物业-市区文凤苑小区（树理公园）-1</v>
          </cell>
          <cell r="L80" t="str">
            <v>CTC-SJJC-ZM-000174</v>
          </cell>
          <cell r="M80" t="str">
            <v>晋城市区文凤苑电费转名同意函</v>
          </cell>
          <cell r="N80" t="str">
            <v>主体业务</v>
          </cell>
          <cell r="O80" t="str">
            <v>电费</v>
          </cell>
          <cell r="P80" t="str">
            <v>新签</v>
          </cell>
          <cell r="Q80" t="str">
            <v>山西晋通邮电实业有限公司晋城分公司-2</v>
          </cell>
          <cell r="R80" t="str">
            <v>020401256824</v>
          </cell>
          <cell r="S80" t="str">
            <v>13835608882</v>
          </cell>
          <cell r="T80" t="str">
            <v>140511195105225119</v>
          </cell>
          <cell r="U80" t="str">
            <v>晋城市分公司</v>
          </cell>
          <cell r="V80" t="str">
            <v>个人</v>
          </cell>
          <cell r="W80" t="str">
            <v>身份证</v>
          </cell>
          <cell r="X80" t="str">
            <v>140511195105225119</v>
          </cell>
          <cell r="Y80" t="str">
            <v>中国铁塔股份有限公司晋城市分公司</v>
          </cell>
          <cell r="Z80" t="str">
            <v>2017-01-01</v>
          </cell>
          <cell r="AA80" t="str">
            <v>2017-01-01</v>
          </cell>
          <cell r="AB80" t="str">
            <v>2017-01-01</v>
          </cell>
          <cell r="AC80" t="str">
            <v>2019-12-31</v>
          </cell>
          <cell r="AD80" t="str">
            <v>2017-02-22</v>
          </cell>
          <cell r="AE80" t="str">
            <v>30330.00</v>
          </cell>
        </row>
        <row r="81">
          <cell r="F81" t="str">
            <v>140500908000000046</v>
          </cell>
          <cell r="G81" t="str">
            <v>晋城市区铭基凤凰城37号楼无线机房</v>
          </cell>
          <cell r="H81" t="str">
            <v>注入</v>
          </cell>
          <cell r="I81" t="str">
            <v>一般市区</v>
          </cell>
          <cell r="J81" t="str">
            <v>wy-140500908000000046-1</v>
          </cell>
          <cell r="K81" t="str">
            <v>物业-晋城市区铭基凤凰城37号楼无线机房-1</v>
          </cell>
          <cell r="L81" t="str">
            <v>CTC-SJJC-ZM-000175</v>
          </cell>
          <cell r="M81" t="str">
            <v>晋城市区铭基凤凰城37号电费转名同意函</v>
          </cell>
          <cell r="N81" t="str">
            <v>主体业务</v>
          </cell>
          <cell r="O81" t="str">
            <v>电费</v>
          </cell>
          <cell r="P81" t="str">
            <v>新签</v>
          </cell>
          <cell r="Q81" t="str">
            <v>山西晋通邮电实业有限公司晋城分公司-2</v>
          </cell>
          <cell r="R81" t="str">
            <v>020200264334</v>
          </cell>
          <cell r="S81" t="str">
            <v>13753689986</v>
          </cell>
          <cell r="T81" t="str">
            <v>911405007435201708</v>
          </cell>
          <cell r="U81" t="str">
            <v>晋城市分公司</v>
          </cell>
          <cell r="V81" t="str">
            <v>一般纳税人企业</v>
          </cell>
          <cell r="W81" t="str">
            <v>营业执照</v>
          </cell>
          <cell r="X81" t="str">
            <v>911405007435201708</v>
          </cell>
          <cell r="Y81" t="str">
            <v>中国铁塔股份有限公司晋城市分公司</v>
          </cell>
          <cell r="Z81" t="str">
            <v>2016-12-01</v>
          </cell>
          <cell r="AA81" t="str">
            <v>2016-12-01</v>
          </cell>
          <cell r="AB81" t="str">
            <v>2016-12-01</v>
          </cell>
          <cell r="AC81" t="str">
            <v>2019-11-30</v>
          </cell>
          <cell r="AD81" t="str">
            <v>2017-02-22</v>
          </cell>
          <cell r="AE81" t="str">
            <v>41238.00</v>
          </cell>
        </row>
        <row r="82">
          <cell r="F82" t="str">
            <v>140502010000000072</v>
          </cell>
          <cell r="G82" t="str">
            <v>市区_市区_新金河酒店H</v>
          </cell>
          <cell r="H82" t="str">
            <v>自建</v>
          </cell>
          <cell r="I82" t="str">
            <v>一般市区</v>
          </cell>
          <cell r="J82" t="str">
            <v>wy-140502010000000072-1</v>
          </cell>
          <cell r="K82" t="str">
            <v>物业-市区_市区_新金河酒店H-1</v>
          </cell>
          <cell r="L82" t="str">
            <v>CTC-SJJC-ZM-000176</v>
          </cell>
          <cell r="M82" t="str">
            <v>晋城市区新金和电费转名同意函</v>
          </cell>
          <cell r="N82" t="str">
            <v>主体业务</v>
          </cell>
          <cell r="O82" t="str">
            <v>电费</v>
          </cell>
          <cell r="P82" t="str">
            <v>新签</v>
          </cell>
          <cell r="Q82" t="str">
            <v>山西晋通邮电实业有限公司晋城分公司-2</v>
          </cell>
          <cell r="R82" t="str">
            <v>020401196453</v>
          </cell>
          <cell r="S82" t="str">
            <v>13096651260</v>
          </cell>
          <cell r="T82" t="str">
            <v>140511198307093111</v>
          </cell>
          <cell r="U82" t="str">
            <v>晋城市分公司</v>
          </cell>
          <cell r="V82" t="str">
            <v>个人</v>
          </cell>
          <cell r="W82" t="str">
            <v>身份证</v>
          </cell>
          <cell r="X82" t="str">
            <v>140511198307093111</v>
          </cell>
          <cell r="Y82" t="str">
            <v>中国铁塔股份有限公司晋城市分公司</v>
          </cell>
          <cell r="Z82" t="str">
            <v>2016-05-01</v>
          </cell>
          <cell r="AA82" t="str">
            <v>2016-05-01</v>
          </cell>
          <cell r="AB82" t="str">
            <v>2016-05-01</v>
          </cell>
          <cell r="AC82" t="str">
            <v>2021-04-30</v>
          </cell>
          <cell r="AD82" t="str">
            <v>2017-02-22</v>
          </cell>
          <cell r="AE82" t="str">
            <v>56805.00</v>
          </cell>
        </row>
        <row r="83">
          <cell r="F83" t="str">
            <v>140202908000001318</v>
          </cell>
          <cell r="G83" t="str">
            <v>市区怡凤小区</v>
          </cell>
          <cell r="H83" t="str">
            <v>注入</v>
          </cell>
          <cell r="I83" t="str">
            <v>密集市区</v>
          </cell>
          <cell r="J83" t="str">
            <v>wy-140202908000001318</v>
          </cell>
          <cell r="K83" t="str">
            <v>物业-市区怡凤小区-1</v>
          </cell>
          <cell r="L83" t="str">
            <v>CTC-SJJC-ZM-000320</v>
          </cell>
          <cell r="M83" t="str">
            <v>市区怡凤小区电费转名同意函</v>
          </cell>
          <cell r="N83" t="str">
            <v>主体业务</v>
          </cell>
          <cell r="O83" t="str">
            <v>电费</v>
          </cell>
          <cell r="P83" t="str">
            <v>新签</v>
          </cell>
          <cell r="Q83" t="str">
            <v>山西伟远通信有限公司</v>
          </cell>
          <cell r="R83" t="str">
            <v>020401269487</v>
          </cell>
          <cell r="S83" t="str">
            <v>18935278006</v>
          </cell>
          <cell r="T83" t="str">
            <v>140521197401113316</v>
          </cell>
          <cell r="U83" t="str">
            <v>晋城市分公司</v>
          </cell>
          <cell r="V83" t="str">
            <v>个人</v>
          </cell>
          <cell r="W83" t="str">
            <v>身份证</v>
          </cell>
          <cell r="X83" t="str">
            <v>140521197401113316</v>
          </cell>
          <cell r="Y83" t="str">
            <v>中国铁塔股份有限公司晋城市分公司</v>
          </cell>
          <cell r="Z83" t="str">
            <v>2016-12-01</v>
          </cell>
          <cell r="AA83" t="str">
            <v>2016-12-01</v>
          </cell>
          <cell r="AB83" t="str">
            <v>2016-12-01</v>
          </cell>
          <cell r="AC83" t="str">
            <v>2019-11-30</v>
          </cell>
          <cell r="AD83" t="str">
            <v>2017-02-24</v>
          </cell>
          <cell r="AE83" t="str">
            <v>36000.00</v>
          </cell>
        </row>
        <row r="84">
          <cell r="F84" t="str">
            <v>140202908000001118</v>
          </cell>
          <cell r="G84" t="str">
            <v>晋城市区全友家私无线机房</v>
          </cell>
          <cell r="H84" t="str">
            <v>注入</v>
          </cell>
          <cell r="I84" t="str">
            <v>一般市区</v>
          </cell>
          <cell r="J84" t="str">
            <v>wy-140202908000001118</v>
          </cell>
          <cell r="K84" t="str">
            <v>物业-晋城市区全友家私无线机房</v>
          </cell>
          <cell r="L84" t="str">
            <v>CTC-SJJC-ZM-000177</v>
          </cell>
          <cell r="M84" t="str">
            <v>晋城市区全友家私电费转名同意函</v>
          </cell>
          <cell r="N84" t="str">
            <v>主体业务</v>
          </cell>
          <cell r="O84" t="str">
            <v>电费</v>
          </cell>
          <cell r="P84" t="str">
            <v>新签</v>
          </cell>
          <cell r="Q84" t="str">
            <v>山西晋通邮电实业有限公司晋城分公司-2</v>
          </cell>
          <cell r="R84" t="str">
            <v>020400945202</v>
          </cell>
          <cell r="S84" t="str">
            <v>15535601309</v>
          </cell>
          <cell r="T84" t="str">
            <v>140511197406286336</v>
          </cell>
          <cell r="U84" t="str">
            <v>晋城市分公司</v>
          </cell>
          <cell r="V84" t="str">
            <v>个人</v>
          </cell>
          <cell r="W84" t="str">
            <v>身份证</v>
          </cell>
          <cell r="X84" t="str">
            <v>140511197406286336</v>
          </cell>
          <cell r="Y84" t="str">
            <v>中国铁塔股份有限公司晋城市分公司</v>
          </cell>
          <cell r="Z84" t="str">
            <v>2016-06-05</v>
          </cell>
          <cell r="AA84" t="str">
            <v>2016-06-05</v>
          </cell>
          <cell r="AB84" t="str">
            <v>2016-06-05</v>
          </cell>
          <cell r="AC84" t="str">
            <v>2019-06-04</v>
          </cell>
          <cell r="AD84" t="str">
            <v>2017-03-01</v>
          </cell>
          <cell r="AE84" t="str">
            <v>37839.00</v>
          </cell>
        </row>
        <row r="85">
          <cell r="F85" t="str">
            <v>140202908000001125</v>
          </cell>
          <cell r="G85" t="str">
            <v>晋城市区华洋汽贸无线机房</v>
          </cell>
          <cell r="H85" t="str">
            <v>注入</v>
          </cell>
          <cell r="I85" t="str">
            <v>农村</v>
          </cell>
          <cell r="J85" t="str">
            <v>wy-140202908000001125-1</v>
          </cell>
          <cell r="K85" t="str">
            <v>物业-晋城市区华洋汽贸无线机房-1</v>
          </cell>
          <cell r="L85" t="str">
            <v>CTC-SJJC-ZM-000178</v>
          </cell>
          <cell r="M85" t="str">
            <v>晋城市区华洋汽贸电费转名同意函</v>
          </cell>
          <cell r="N85" t="str">
            <v>主体业务</v>
          </cell>
          <cell r="O85" t="str">
            <v>电费</v>
          </cell>
          <cell r="P85" t="str">
            <v>新签</v>
          </cell>
          <cell r="Q85" t="str">
            <v>山西晋通邮电实业有限公司晋城分公司-2</v>
          </cell>
          <cell r="R85" t="str">
            <v>020400714283</v>
          </cell>
          <cell r="S85" t="str">
            <v>18635688045</v>
          </cell>
          <cell r="T85" t="str">
            <v>140502195307153022</v>
          </cell>
          <cell r="U85" t="str">
            <v>晋城市分公司</v>
          </cell>
          <cell r="V85" t="str">
            <v>个人</v>
          </cell>
          <cell r="W85" t="str">
            <v>身份证</v>
          </cell>
          <cell r="X85" t="str">
            <v>140502195307153022</v>
          </cell>
          <cell r="Y85" t="str">
            <v>中国铁塔股份有限公司晋城市分公司</v>
          </cell>
          <cell r="Z85" t="str">
            <v>2017-02-28</v>
          </cell>
          <cell r="AA85" t="str">
            <v>2017-03-15</v>
          </cell>
          <cell r="AB85" t="str">
            <v>2017-03-15</v>
          </cell>
          <cell r="AC85" t="str">
            <v>2020-03-14</v>
          </cell>
          <cell r="AD85" t="str">
            <v>2017-03-01</v>
          </cell>
          <cell r="AE85" t="str">
            <v>39000.00</v>
          </cell>
        </row>
        <row r="86">
          <cell r="F86" t="str">
            <v>140202908000001024</v>
          </cell>
          <cell r="G86" t="str">
            <v>晋城市区晋钢无线机房</v>
          </cell>
          <cell r="H86" t="str">
            <v>注入</v>
          </cell>
          <cell r="I86" t="str">
            <v>县城</v>
          </cell>
          <cell r="J86" t="str">
            <v>wy-140202908000001024</v>
          </cell>
          <cell r="K86" t="str">
            <v>物业-晋城市区晋钢无线机房</v>
          </cell>
          <cell r="L86" t="str">
            <v>CTC-SJJC-ZM-000179</v>
          </cell>
          <cell r="M86" t="str">
            <v>晋城市区晋钢电费转名同意函</v>
          </cell>
          <cell r="N86" t="str">
            <v>主体业务</v>
          </cell>
          <cell r="O86" t="str">
            <v>电费</v>
          </cell>
          <cell r="P86" t="str">
            <v>新签</v>
          </cell>
          <cell r="Q86" t="str">
            <v>山西晋通邮电实业有限公司晋城分公司-2</v>
          </cell>
          <cell r="R86" t="str">
            <v>020401256575</v>
          </cell>
          <cell r="S86" t="str">
            <v>15340871821</v>
          </cell>
          <cell r="T86" t="str">
            <v>140502197006040541</v>
          </cell>
          <cell r="U86" t="str">
            <v>晋城市分公司</v>
          </cell>
          <cell r="V86" t="str">
            <v>个人</v>
          </cell>
          <cell r="W86" t="str">
            <v>身份证</v>
          </cell>
          <cell r="X86" t="str">
            <v>140502197006040541</v>
          </cell>
          <cell r="Y86" t="str">
            <v>中国铁塔股份有限公司晋城市分公司</v>
          </cell>
          <cell r="Z86" t="str">
            <v>2015-11-01</v>
          </cell>
          <cell r="AA86" t="str">
            <v>2015-11-01</v>
          </cell>
          <cell r="AB86" t="str">
            <v>2015-11-01</v>
          </cell>
          <cell r="AC86" t="str">
            <v>2020-10-31</v>
          </cell>
          <cell r="AD86" t="str">
            <v>2017-03-06</v>
          </cell>
          <cell r="AE86" t="str">
            <v>94345.00</v>
          </cell>
        </row>
        <row r="87">
          <cell r="F87" t="str">
            <v>140202908000001437</v>
          </cell>
          <cell r="G87" t="str">
            <v>市区晋煤集团7#楼</v>
          </cell>
          <cell r="H87" t="str">
            <v>注入</v>
          </cell>
          <cell r="I87" t="str">
            <v>一般市区</v>
          </cell>
          <cell r="J87" t="str">
            <v>wy-140202908000001437-1</v>
          </cell>
          <cell r="K87" t="str">
            <v>物业-市区晋煤集团7#楼-1</v>
          </cell>
          <cell r="L87" t="str">
            <v>CTC-SJJC-ZM-000327</v>
          </cell>
          <cell r="M87" t="str">
            <v>市区晋煤集团7号楼电费转名同意函</v>
          </cell>
          <cell r="N87" t="str">
            <v>主体业务</v>
          </cell>
          <cell r="O87" t="str">
            <v>电费</v>
          </cell>
          <cell r="P87" t="str">
            <v>新签</v>
          </cell>
          <cell r="Q87" t="str">
            <v>山西伟远通信有限公司</v>
          </cell>
          <cell r="R87" t="str">
            <v>020200258941</v>
          </cell>
          <cell r="S87" t="str">
            <v>13100067358</v>
          </cell>
          <cell r="T87" t="str">
            <v>74602965-1</v>
          </cell>
          <cell r="U87" t="str">
            <v>晋城市分公司</v>
          </cell>
          <cell r="V87" t="str">
            <v>事业单位机构及社会团体</v>
          </cell>
          <cell r="W87" t="str">
            <v>组织机构代码证</v>
          </cell>
          <cell r="X87" t="str">
            <v>74602965-1</v>
          </cell>
          <cell r="Y87" t="str">
            <v>中国铁塔股份有限公司晋城市分公司</v>
          </cell>
          <cell r="Z87" t="str">
            <v>2015-11-01</v>
          </cell>
          <cell r="AA87" t="str">
            <v>2015-11-01</v>
          </cell>
          <cell r="AB87" t="str">
            <v>2015-11-01</v>
          </cell>
          <cell r="AC87" t="str">
            <v>2025-10-31</v>
          </cell>
          <cell r="AD87" t="str">
            <v>2017-03-07</v>
          </cell>
          <cell r="AE87" t="str">
            <v>105740.00</v>
          </cell>
        </row>
        <row r="88">
          <cell r="F88" t="str">
            <v>140202908000001073</v>
          </cell>
          <cell r="G88" t="str">
            <v>晋城市区万苑村无线机房</v>
          </cell>
          <cell r="H88" t="str">
            <v>注入</v>
          </cell>
          <cell r="I88" t="str">
            <v>农村</v>
          </cell>
          <cell r="J88" t="str">
            <v>wy-140202908000001073-1</v>
          </cell>
          <cell r="K88" t="str">
            <v>物业-晋城市区万苑村无线机房-1</v>
          </cell>
          <cell r="L88" t="str">
            <v>CTC-SJJC-ZM-000181</v>
          </cell>
          <cell r="M88" t="str">
            <v>晋城市区万苑村电费转名同意函</v>
          </cell>
          <cell r="N88" t="str">
            <v>主体业务</v>
          </cell>
          <cell r="O88" t="str">
            <v>电费</v>
          </cell>
          <cell r="P88" t="str">
            <v>新签</v>
          </cell>
          <cell r="Q88" t="str">
            <v>山西晋通邮电实业有限公司晋城分公司-2</v>
          </cell>
          <cell r="R88" t="str">
            <v>020100109021</v>
          </cell>
          <cell r="S88" t="str">
            <v>13903560389</v>
          </cell>
          <cell r="T88" t="str">
            <v>911405007136325852</v>
          </cell>
          <cell r="U88" t="str">
            <v>晋城市分公司</v>
          </cell>
          <cell r="V88" t="str">
            <v>事业单位机构及社会团体</v>
          </cell>
          <cell r="W88" t="str">
            <v>组织机构代码证</v>
          </cell>
          <cell r="X88" t="str">
            <v>911405007136325852</v>
          </cell>
          <cell r="Y88" t="str">
            <v>中国铁塔股份有限公司晋城市分公司</v>
          </cell>
          <cell r="Z88" t="str">
            <v>2016-08-01</v>
          </cell>
          <cell r="AA88" t="str">
            <v>2016-08-01</v>
          </cell>
          <cell r="AB88" t="str">
            <v>2016-08-01</v>
          </cell>
          <cell r="AC88" t="str">
            <v>2019-07-31</v>
          </cell>
          <cell r="AD88" t="str">
            <v>2017-03-07</v>
          </cell>
          <cell r="AE88" t="str">
            <v>39930.00</v>
          </cell>
        </row>
        <row r="89">
          <cell r="F89" t="str">
            <v>14052501000042</v>
          </cell>
          <cell r="G89" t="str">
            <v>市区_市区_君悦湾H</v>
          </cell>
          <cell r="H89" t="str">
            <v>自建</v>
          </cell>
          <cell r="I89" t="str">
            <v>一般市区</v>
          </cell>
          <cell r="J89" t="str">
            <v>wy-14052501000042-1</v>
          </cell>
          <cell r="K89" t="str">
            <v>物业-市区_市区_君悦湾H-1</v>
          </cell>
          <cell r="L89" t="str">
            <v>CTC-SJJC-ZM-000183</v>
          </cell>
          <cell r="M89" t="str">
            <v>晋城市区君悦湾电费转名同意函</v>
          </cell>
          <cell r="N89" t="str">
            <v>主体业务</v>
          </cell>
          <cell r="O89" t="str">
            <v>电费</v>
          </cell>
          <cell r="P89" t="str">
            <v>新签</v>
          </cell>
          <cell r="Q89" t="str">
            <v>山西晋通邮电实业有限公司晋城分公司-2</v>
          </cell>
          <cell r="R89" t="str">
            <v>020200265643</v>
          </cell>
          <cell r="S89" t="str">
            <v>03562189025</v>
          </cell>
          <cell r="T89" t="str">
            <v>911405007136319613</v>
          </cell>
          <cell r="U89" t="str">
            <v>晋城市分公司</v>
          </cell>
          <cell r="V89" t="str">
            <v>事业单位机构及社会团体</v>
          </cell>
          <cell r="W89" t="str">
            <v>营业执照</v>
          </cell>
          <cell r="X89" t="str">
            <v>911405007136319613</v>
          </cell>
          <cell r="Y89" t="str">
            <v>中国铁塔股份有限公司晋城市分公司</v>
          </cell>
          <cell r="Z89" t="str">
            <v>2016-06-21</v>
          </cell>
          <cell r="AA89" t="str">
            <v>2016-06-21</v>
          </cell>
          <cell r="AB89" t="str">
            <v>2016-06-21</v>
          </cell>
          <cell r="AC89" t="str">
            <v>2021-06-20</v>
          </cell>
          <cell r="AD89" t="str">
            <v>2017-03-07</v>
          </cell>
          <cell r="AE89" t="str">
            <v>75000.00</v>
          </cell>
        </row>
        <row r="90">
          <cell r="F90" t="str">
            <v>140202908000001183</v>
          </cell>
          <cell r="G90" t="str">
            <v>晋城市区佳艺影视无线机房</v>
          </cell>
          <cell r="H90" t="str">
            <v>注入</v>
          </cell>
          <cell r="I90" t="str">
            <v>密集市区</v>
          </cell>
          <cell r="J90" t="str">
            <v>wy-140202908000001183-1</v>
          </cell>
          <cell r="K90" t="str">
            <v>物业-晋城市区佳艺影视无线机房-1</v>
          </cell>
          <cell r="L90" t="str">
            <v>CTC-SJJC-ZM-000184</v>
          </cell>
          <cell r="M90" t="str">
            <v>晋城市区佳艺影视电费转名同意函</v>
          </cell>
          <cell r="N90" t="str">
            <v>主体业务</v>
          </cell>
          <cell r="O90" t="str">
            <v>电费</v>
          </cell>
          <cell r="P90" t="str">
            <v>新签</v>
          </cell>
          <cell r="Q90" t="str">
            <v>山西晋通邮电实业有限公司晋城分公司-2</v>
          </cell>
          <cell r="R90" t="str">
            <v>020200004920</v>
          </cell>
          <cell r="S90" t="str">
            <v>13006054768</v>
          </cell>
          <cell r="T90" t="str">
            <v>L14052215602486</v>
          </cell>
          <cell r="U90" t="str">
            <v>晋城市分公司</v>
          </cell>
          <cell r="V90" t="str">
            <v>事业单位机构及社会团体</v>
          </cell>
          <cell r="W90" t="str">
            <v>组织机构代码证</v>
          </cell>
          <cell r="X90" t="str">
            <v>L14052215602486</v>
          </cell>
          <cell r="Y90" t="str">
            <v>中国铁塔股份有限公司晋城市分公司</v>
          </cell>
          <cell r="Z90" t="str">
            <v>2016-10-30</v>
          </cell>
          <cell r="AA90" t="str">
            <v>2016-10-30</v>
          </cell>
          <cell r="AB90" t="str">
            <v>2016-10-30</v>
          </cell>
          <cell r="AC90" t="str">
            <v>2019-10-29</v>
          </cell>
          <cell r="AD90" t="str">
            <v>2017-03-11</v>
          </cell>
          <cell r="AE90" t="str">
            <v>38067.00</v>
          </cell>
        </row>
        <row r="91">
          <cell r="F91" t="str">
            <v>140202908000001170</v>
          </cell>
          <cell r="G91" t="str">
            <v>晋城市区开发区信用社无线机房</v>
          </cell>
          <cell r="H91" t="str">
            <v>注入</v>
          </cell>
          <cell r="I91" t="str">
            <v>一般市区</v>
          </cell>
          <cell r="J91" t="str">
            <v>wy-140202908000001170-1</v>
          </cell>
          <cell r="K91" t="str">
            <v>物业-晋城市区开发区信用社无线机房-1</v>
          </cell>
          <cell r="L91" t="str">
            <v>CTC-SJJC-ZM-000185</v>
          </cell>
          <cell r="M91" t="str">
            <v>晋城市区开发区信用社电费转名同意函</v>
          </cell>
          <cell r="N91" t="str">
            <v>主体业务</v>
          </cell>
          <cell r="O91" t="str">
            <v>电费</v>
          </cell>
          <cell r="P91" t="str">
            <v>新签</v>
          </cell>
          <cell r="Q91" t="str">
            <v>山西晋通邮电实业有限公司晋城分公司-2</v>
          </cell>
          <cell r="R91" t="str">
            <v>020401224582</v>
          </cell>
          <cell r="S91" t="str">
            <v>18535604513</v>
          </cell>
          <cell r="T91" t="str">
            <v>14050219550123351X</v>
          </cell>
          <cell r="U91" t="str">
            <v>晋城市分公司</v>
          </cell>
          <cell r="V91" t="str">
            <v>个人</v>
          </cell>
          <cell r="W91" t="str">
            <v>身份证</v>
          </cell>
          <cell r="X91" t="str">
            <v>14050219550123351X</v>
          </cell>
          <cell r="Y91" t="str">
            <v>中国铁塔股份有限公司晋城市分公司</v>
          </cell>
          <cell r="Z91" t="str">
            <v>2016-12-15</v>
          </cell>
          <cell r="AA91" t="str">
            <v>2016-12-15</v>
          </cell>
          <cell r="AB91" t="str">
            <v>2016-12-15</v>
          </cell>
          <cell r="AC91" t="str">
            <v>2019-12-14</v>
          </cell>
          <cell r="AD91" t="str">
            <v>2017-03-17</v>
          </cell>
          <cell r="AE91" t="str">
            <v>30330.00</v>
          </cell>
        </row>
        <row r="92">
          <cell r="F92" t="str">
            <v>140202908000001113</v>
          </cell>
          <cell r="G92" t="str">
            <v>晋城市区凤台幼儿园无线机房</v>
          </cell>
          <cell r="H92" t="str">
            <v>注入</v>
          </cell>
          <cell r="I92" t="str">
            <v>密集市区</v>
          </cell>
          <cell r="J92" t="str">
            <v>wy-140202908000001113-2</v>
          </cell>
          <cell r="K92" t="str">
            <v>物业-晋城市区凤台幼儿园无线机房-2</v>
          </cell>
          <cell r="L92" t="str">
            <v>CTC-SJJC-ZM-000188</v>
          </cell>
          <cell r="M92" t="str">
            <v>晋城市区凤台幼儿园电费转名同意函</v>
          </cell>
          <cell r="N92" t="str">
            <v>主体业务</v>
          </cell>
          <cell r="O92" t="str">
            <v>电费</v>
          </cell>
          <cell r="P92" t="str">
            <v>新签</v>
          </cell>
          <cell r="Q92" t="str">
            <v>山西晋通邮电实业有限公司晋城分公司-2</v>
          </cell>
          <cell r="R92" t="str">
            <v>020401277555</v>
          </cell>
          <cell r="S92" t="str">
            <v>18335600006</v>
          </cell>
          <cell r="T92" t="str">
            <v>140502198210293030</v>
          </cell>
          <cell r="U92" t="str">
            <v>晋城市分公司</v>
          </cell>
          <cell r="V92" t="str">
            <v>个人</v>
          </cell>
          <cell r="W92" t="str">
            <v>身份证</v>
          </cell>
          <cell r="X92" t="str">
            <v>140502198210293030</v>
          </cell>
          <cell r="Y92" t="str">
            <v>中国铁塔股份有限公司晋城市分公司</v>
          </cell>
          <cell r="Z92" t="str">
            <v>2016-10-26</v>
          </cell>
          <cell r="AA92" t="str">
            <v>2016-10-26</v>
          </cell>
          <cell r="AB92" t="str">
            <v>2016-10-26</v>
          </cell>
          <cell r="AC92" t="str">
            <v>2021-10-25</v>
          </cell>
          <cell r="AD92" t="str">
            <v>2017-03-23</v>
          </cell>
          <cell r="AE92" t="str">
            <v>75000.00</v>
          </cell>
        </row>
        <row r="93">
          <cell r="F93" t="str">
            <v>140202908000001019</v>
          </cell>
          <cell r="G93" t="str">
            <v>晋城市区晓庄骨科医院无线机房</v>
          </cell>
          <cell r="H93" t="str">
            <v>注入</v>
          </cell>
          <cell r="I93" t="str">
            <v>一般市区</v>
          </cell>
          <cell r="J93" t="str">
            <v>wy-140202908000001019-1</v>
          </cell>
          <cell r="K93" t="str">
            <v>物业-晋城市区晓庄骨科医院无线机房-1</v>
          </cell>
          <cell r="L93" t="str">
            <v>CTC-SJJC-ZM-000189</v>
          </cell>
          <cell r="M93" t="str">
            <v>晋城市区骨科医院电费转名同意函</v>
          </cell>
          <cell r="N93" t="str">
            <v>主体业务</v>
          </cell>
          <cell r="O93" t="str">
            <v>电费</v>
          </cell>
          <cell r="P93" t="str">
            <v>新签</v>
          </cell>
          <cell r="Q93" t="str">
            <v>山西晋通邮电实业有限公司晋城分公司-2</v>
          </cell>
          <cell r="R93" t="str">
            <v>020401284527</v>
          </cell>
          <cell r="S93" t="str">
            <v>13835690888</v>
          </cell>
          <cell r="T93" t="str">
            <v>140502197406282259</v>
          </cell>
          <cell r="U93" t="str">
            <v>晋城市分公司</v>
          </cell>
          <cell r="V93" t="str">
            <v>个人</v>
          </cell>
          <cell r="W93" t="str">
            <v>身份证</v>
          </cell>
          <cell r="X93" t="str">
            <v>140502197406282259</v>
          </cell>
          <cell r="Y93" t="str">
            <v>中国铁塔股份有限公司晋城市分公司</v>
          </cell>
          <cell r="Z93" t="str">
            <v>2016-06-20</v>
          </cell>
          <cell r="AA93" t="str">
            <v>2016-06-20</v>
          </cell>
          <cell r="AB93" t="str">
            <v>2016-06-20</v>
          </cell>
          <cell r="AC93" t="str">
            <v>2019-06-19</v>
          </cell>
          <cell r="AD93" t="str">
            <v>2017-03-28</v>
          </cell>
          <cell r="AE93" t="str">
            <v>30330.00</v>
          </cell>
        </row>
        <row r="94">
          <cell r="F94" t="str">
            <v>140202908000001050</v>
          </cell>
          <cell r="G94" t="str">
            <v>晋城市区金丰小区无线机房</v>
          </cell>
          <cell r="H94" t="str">
            <v>注入</v>
          </cell>
          <cell r="I94" t="str">
            <v>一般市区</v>
          </cell>
          <cell r="J94" t="str">
            <v>wy-140202908000001050-1</v>
          </cell>
          <cell r="K94" t="str">
            <v>物业-晋城市区金丰小区无线机房-1</v>
          </cell>
          <cell r="L94" t="str">
            <v>CTC-SJJC-ZM-000190</v>
          </cell>
          <cell r="M94" t="str">
            <v>晋城市区金丰小区电费转名同意函</v>
          </cell>
          <cell r="N94" t="str">
            <v>主体业务</v>
          </cell>
          <cell r="O94" t="str">
            <v>电费</v>
          </cell>
          <cell r="P94" t="str">
            <v>新签</v>
          </cell>
          <cell r="Q94" t="str">
            <v>山西晋通邮电实业有限公司晋城分公司-2</v>
          </cell>
          <cell r="R94" t="str">
            <v>020200170629</v>
          </cell>
          <cell r="S94" t="str">
            <v>13593308291</v>
          </cell>
          <cell r="T94" t="str">
            <v>911405001112067656</v>
          </cell>
          <cell r="U94" t="str">
            <v>晋城市分公司</v>
          </cell>
          <cell r="V94" t="str">
            <v>一般纳税人企业</v>
          </cell>
          <cell r="W94" t="str">
            <v>营业执照</v>
          </cell>
          <cell r="X94" t="str">
            <v>911405001112067656</v>
          </cell>
          <cell r="Y94" t="str">
            <v>中国铁塔股份有限公司晋城市分公司</v>
          </cell>
          <cell r="Z94" t="str">
            <v>2016-12-16</v>
          </cell>
          <cell r="AA94" t="str">
            <v>2016-12-16</v>
          </cell>
          <cell r="AB94" t="str">
            <v>2016-12-16</v>
          </cell>
          <cell r="AC94" t="str">
            <v>2019-12-15</v>
          </cell>
          <cell r="AD94" t="str">
            <v>2017-03-29</v>
          </cell>
          <cell r="AE94" t="str">
            <v>33300.00</v>
          </cell>
        </row>
        <row r="95">
          <cell r="F95" t="str">
            <v>140202908000001086</v>
          </cell>
          <cell r="G95" t="str">
            <v>晋城市区兰花醋厂无线机房</v>
          </cell>
          <cell r="H95" t="str">
            <v>注入</v>
          </cell>
          <cell r="I95" t="str">
            <v>密集市区</v>
          </cell>
          <cell r="J95" t="str">
            <v>wy-140202908000001086-1</v>
          </cell>
          <cell r="K95" t="str">
            <v>物业-晋城市区兰花醋厂无线机房-1</v>
          </cell>
          <cell r="L95" t="str">
            <v>CTC-SJJC-ZM-000193</v>
          </cell>
          <cell r="M95" t="str">
            <v>晋城市区兰花醋厂电费转名同意函</v>
          </cell>
          <cell r="N95" t="str">
            <v>主体业务</v>
          </cell>
          <cell r="O95" t="str">
            <v>电费</v>
          </cell>
          <cell r="P95" t="str">
            <v>新签</v>
          </cell>
          <cell r="Q95" t="str">
            <v>山西晋通邮电实业有限公司晋城分公司-2</v>
          </cell>
          <cell r="R95" t="str">
            <v>020200247098</v>
          </cell>
          <cell r="S95" t="str">
            <v>13835608877</v>
          </cell>
          <cell r="T95" t="str">
            <v>91140500739319407Y</v>
          </cell>
          <cell r="U95" t="str">
            <v>晋城市分公司</v>
          </cell>
          <cell r="V95" t="str">
            <v>事业单位机构及社会团体</v>
          </cell>
          <cell r="W95" t="str">
            <v>营业执照</v>
          </cell>
          <cell r="X95" t="str">
            <v>91140500739319407Y</v>
          </cell>
          <cell r="Y95" t="str">
            <v>中国铁塔股份有限公司晋城市分公司</v>
          </cell>
          <cell r="Z95" t="str">
            <v>2017-01-01</v>
          </cell>
          <cell r="AA95" t="str">
            <v>2017-01-01</v>
          </cell>
          <cell r="AB95" t="str">
            <v>2017-01-01</v>
          </cell>
          <cell r="AC95" t="str">
            <v>2021-12-31</v>
          </cell>
          <cell r="AD95" t="str">
            <v>2017-03-29</v>
          </cell>
          <cell r="AE95" t="str">
            <v>100000.00</v>
          </cell>
        </row>
        <row r="96">
          <cell r="F96" t="str">
            <v>140202908000001044</v>
          </cell>
          <cell r="G96" t="str">
            <v>晋城市区凤瀛园无线机房</v>
          </cell>
          <cell r="H96" t="str">
            <v>注入</v>
          </cell>
          <cell r="I96" t="str">
            <v>一般市区</v>
          </cell>
          <cell r="J96" t="str">
            <v>wy-140202908000001044-1</v>
          </cell>
          <cell r="K96" t="str">
            <v>物业-晋城市区凤瀛园无线机房-1</v>
          </cell>
          <cell r="L96" t="str">
            <v>CTC-SJJC-ZM-000195</v>
          </cell>
          <cell r="M96" t="str">
            <v>晋城市区凤瀛园电费转名同意函</v>
          </cell>
          <cell r="N96" t="str">
            <v>主体业务</v>
          </cell>
          <cell r="O96" t="str">
            <v>电费</v>
          </cell>
          <cell r="P96" t="str">
            <v>新签</v>
          </cell>
          <cell r="Q96" t="str">
            <v>山西晋通邮电实业有限公司晋城分公司-2</v>
          </cell>
          <cell r="R96" t="str">
            <v>020401277956</v>
          </cell>
          <cell r="S96" t="str">
            <v>2336266</v>
          </cell>
          <cell r="T96" t="str">
            <v>131124198307173225</v>
          </cell>
          <cell r="U96" t="str">
            <v>晋城市分公司</v>
          </cell>
          <cell r="V96" t="str">
            <v>个人</v>
          </cell>
          <cell r="W96" t="str">
            <v>身份证</v>
          </cell>
          <cell r="X96" t="str">
            <v>131124198307173225</v>
          </cell>
          <cell r="Y96" t="str">
            <v>中国铁塔股份有限公司晋城市分公司</v>
          </cell>
          <cell r="Z96" t="str">
            <v>2017-01-01</v>
          </cell>
          <cell r="AA96" t="str">
            <v>2017-01-01</v>
          </cell>
          <cell r="AB96" t="str">
            <v>2017-01-01</v>
          </cell>
          <cell r="AC96" t="str">
            <v>2019-12-31</v>
          </cell>
          <cell r="AD96" t="str">
            <v>2017-04-10</v>
          </cell>
          <cell r="AE96" t="str">
            <v>9000.00</v>
          </cell>
        </row>
        <row r="97">
          <cell r="F97" t="str">
            <v>140202908000000990</v>
          </cell>
          <cell r="G97" t="str">
            <v>晋城市区凤源食品厂（晋城宾馆）无线机房</v>
          </cell>
          <cell r="H97" t="str">
            <v>注入</v>
          </cell>
          <cell r="I97" t="str">
            <v>密集市区</v>
          </cell>
          <cell r="J97" t="str">
            <v>wy-140202908000000990-1</v>
          </cell>
          <cell r="K97" t="str">
            <v>物业-晋城市区凤源食品厂（晋城宾馆）无线机房-2</v>
          </cell>
          <cell r="L97" t="str">
            <v>CTC-SJJC-ZM-000196</v>
          </cell>
          <cell r="M97" t="str">
            <v>晋城市区凤源食品厂电费转名同意函</v>
          </cell>
          <cell r="N97" t="str">
            <v>主体业务</v>
          </cell>
          <cell r="O97" t="str">
            <v>电费</v>
          </cell>
          <cell r="P97" t="str">
            <v>新签</v>
          </cell>
          <cell r="Q97" t="str">
            <v>山西晋通邮电实业有限公司晋城分公司-2</v>
          </cell>
          <cell r="R97" t="str">
            <v>020200213898</v>
          </cell>
          <cell r="S97" t="str">
            <v>15103561029</v>
          </cell>
          <cell r="T97" t="str">
            <v>911405007624657367</v>
          </cell>
          <cell r="U97" t="str">
            <v>晋城市分公司</v>
          </cell>
          <cell r="V97" t="str">
            <v>一般纳税人企业</v>
          </cell>
          <cell r="W97" t="str">
            <v>营业执照</v>
          </cell>
          <cell r="X97" t="str">
            <v>911405007624657367</v>
          </cell>
          <cell r="Y97" t="str">
            <v>中国铁塔股份有限公司晋城市分公司</v>
          </cell>
          <cell r="Z97" t="str">
            <v>2017-04-06</v>
          </cell>
          <cell r="AA97" t="str">
            <v>2017-05-11</v>
          </cell>
          <cell r="AB97" t="str">
            <v>2017-05-11</v>
          </cell>
          <cell r="AC97" t="str">
            <v>2020-05-10</v>
          </cell>
          <cell r="AD97" t="str">
            <v>2017-04-10</v>
          </cell>
          <cell r="AE97" t="str">
            <v>36000.00</v>
          </cell>
        </row>
        <row r="98">
          <cell r="F98" t="str">
            <v>140202908000001122</v>
          </cell>
          <cell r="G98" t="str">
            <v>晋城市区建设路社区无线机房</v>
          </cell>
          <cell r="H98" t="str">
            <v>注入</v>
          </cell>
          <cell r="I98" t="str">
            <v>一般市区</v>
          </cell>
          <cell r="J98" t="str">
            <v>wy-140202908000001122-1</v>
          </cell>
          <cell r="K98" t="str">
            <v>物业-晋城市区建设路社区无线机房-1</v>
          </cell>
          <cell r="L98" t="str">
            <v>CTC-SJJC-ZM-000197</v>
          </cell>
          <cell r="M98" t="str">
            <v>晋城市区建设路社区电费转名同意函</v>
          </cell>
          <cell r="N98" t="str">
            <v>主体业务</v>
          </cell>
          <cell r="O98" t="str">
            <v>电费</v>
          </cell>
          <cell r="P98" t="str">
            <v>新签</v>
          </cell>
          <cell r="Q98" t="str">
            <v>山西晋通邮电实业有限公司晋城分公司-2</v>
          </cell>
          <cell r="R98" t="str">
            <v>020200273189</v>
          </cell>
          <cell r="S98" t="str">
            <v>18035656905</v>
          </cell>
          <cell r="T98" t="str">
            <v>50610383-2</v>
          </cell>
          <cell r="U98" t="str">
            <v>晋城市分公司</v>
          </cell>
          <cell r="V98" t="str">
            <v>事业单位机构及社会团体</v>
          </cell>
          <cell r="W98" t="str">
            <v>组织机构代码证</v>
          </cell>
          <cell r="X98" t="str">
            <v>50610383-2</v>
          </cell>
          <cell r="Y98" t="str">
            <v>中国铁塔股份有限公司晋城市分公司</v>
          </cell>
          <cell r="Z98" t="str">
            <v>2017-02-14</v>
          </cell>
          <cell r="AA98" t="str">
            <v>2017-02-14</v>
          </cell>
          <cell r="AB98" t="str">
            <v>2017-02-14</v>
          </cell>
          <cell r="AC98" t="str">
            <v>2027-02-13</v>
          </cell>
          <cell r="AD98" t="str">
            <v>2017-04-10</v>
          </cell>
          <cell r="AE98" t="str">
            <v>80000.00</v>
          </cell>
        </row>
        <row r="99">
          <cell r="F99" t="str">
            <v>140202908000001066</v>
          </cell>
          <cell r="G99" t="str">
            <v>晋城市区绿景佳苑无线机房</v>
          </cell>
          <cell r="H99" t="str">
            <v>注入</v>
          </cell>
          <cell r="I99" t="str">
            <v>密集市区</v>
          </cell>
          <cell r="J99" t="str">
            <v>wy-140202908000001066</v>
          </cell>
          <cell r="K99" t="str">
            <v>物业-晋城市区绿景佳苑无线机房-1</v>
          </cell>
          <cell r="L99" t="str">
            <v>CTC-SJJC-ZM-000198</v>
          </cell>
          <cell r="M99" t="str">
            <v>晋城市区绿景佳苑电费转名同意函</v>
          </cell>
          <cell r="N99" t="str">
            <v>主体业务</v>
          </cell>
          <cell r="O99" t="str">
            <v>电费</v>
          </cell>
          <cell r="P99" t="str">
            <v>新签</v>
          </cell>
          <cell r="Q99" t="str">
            <v>山西晋通邮电实业有限公司晋城分公司-2</v>
          </cell>
          <cell r="R99" t="str">
            <v>020200273331</v>
          </cell>
          <cell r="S99" t="str">
            <v>18535604845</v>
          </cell>
          <cell r="T99" t="str">
            <v>17AOISJJC010001956</v>
          </cell>
          <cell r="U99" t="str">
            <v>晋城市分公司</v>
          </cell>
          <cell r="V99" t="str">
            <v>事业单位机构及社会团体</v>
          </cell>
          <cell r="W99" t="str">
            <v>营业执照</v>
          </cell>
          <cell r="X99" t="str">
            <v>17AOISJJC010001956</v>
          </cell>
          <cell r="Y99" t="str">
            <v>中国铁塔股份有限公司晋城市分公司</v>
          </cell>
          <cell r="Z99" t="str">
            <v>2017-03-01</v>
          </cell>
          <cell r="AA99" t="str">
            <v>2017-03-01</v>
          </cell>
          <cell r="AB99" t="str">
            <v>2017-03-01</v>
          </cell>
          <cell r="AC99" t="str">
            <v>2020-02-29</v>
          </cell>
          <cell r="AD99" t="str">
            <v>2017-04-12</v>
          </cell>
          <cell r="AE99" t="str">
            <v>0.00</v>
          </cell>
        </row>
        <row r="100">
          <cell r="F100" t="str">
            <v>140202908000001137</v>
          </cell>
          <cell r="G100" t="str">
            <v>晋城市区凤苑小区无线机房</v>
          </cell>
          <cell r="H100" t="str">
            <v>注入</v>
          </cell>
          <cell r="I100" t="str">
            <v>密集市区</v>
          </cell>
          <cell r="J100" t="str">
            <v>wy-140202908000001137-1</v>
          </cell>
          <cell r="K100" t="str">
            <v>物业-晋城市区凤苑小区无线机房-1</v>
          </cell>
          <cell r="L100" t="str">
            <v>CTC-SJJC-ZM-000199</v>
          </cell>
          <cell r="M100" t="str">
            <v>晋城市区凤苑小区电费转名同意函</v>
          </cell>
          <cell r="N100" t="str">
            <v>主体业务</v>
          </cell>
          <cell r="O100" t="str">
            <v>电费</v>
          </cell>
          <cell r="P100" t="str">
            <v>新签</v>
          </cell>
          <cell r="Q100" t="str">
            <v>山西晋通邮电实业有限公司晋城分公司-2</v>
          </cell>
          <cell r="R100" t="str">
            <v>020401160206</v>
          </cell>
          <cell r="S100" t="str">
            <v>13935604090</v>
          </cell>
          <cell r="T100" t="str">
            <v>14051119701205513X</v>
          </cell>
          <cell r="U100" t="str">
            <v>晋城市分公司</v>
          </cell>
          <cell r="V100" t="str">
            <v>个人</v>
          </cell>
          <cell r="W100" t="str">
            <v>身份证</v>
          </cell>
          <cell r="X100" t="str">
            <v>14051119701205513X</v>
          </cell>
          <cell r="Y100" t="str">
            <v>中国铁塔股份有限公司晋城市分公司</v>
          </cell>
          <cell r="Z100" t="str">
            <v>2016-06-01</v>
          </cell>
          <cell r="AA100" t="str">
            <v>2016-06-01</v>
          </cell>
          <cell r="AB100" t="str">
            <v>2016-06-01</v>
          </cell>
          <cell r="AC100" t="str">
            <v>2019-05-31</v>
          </cell>
          <cell r="AD100" t="str">
            <v>2017-04-12</v>
          </cell>
          <cell r="AE100" t="str">
            <v>67869.00</v>
          </cell>
        </row>
        <row r="101">
          <cell r="F101" t="str">
            <v>140202908000001027</v>
          </cell>
          <cell r="G101" t="str">
            <v>晋城市区慧欣小区无线机房</v>
          </cell>
          <cell r="H101" t="str">
            <v>注入</v>
          </cell>
          <cell r="I101" t="str">
            <v>密集市区</v>
          </cell>
          <cell r="J101" t="str">
            <v>wy-140202908000001027-1</v>
          </cell>
          <cell r="K101" t="str">
            <v>物业-晋城市区慧欣小区无线机房-1</v>
          </cell>
          <cell r="L101" t="str">
            <v>CTC-SJJC-ZM-000200</v>
          </cell>
          <cell r="M101" t="str">
            <v>晋城市区慧欣小区电费转名同意函</v>
          </cell>
          <cell r="N101" t="str">
            <v>主体业务</v>
          </cell>
          <cell r="O101" t="str">
            <v>电费</v>
          </cell>
          <cell r="P101" t="str">
            <v>新签</v>
          </cell>
          <cell r="Q101" t="str">
            <v>山西晋通邮电实业有限公司晋城分公司-2</v>
          </cell>
          <cell r="R101" t="str">
            <v>020200273202</v>
          </cell>
          <cell r="S101" t="str">
            <v>13593331316</v>
          </cell>
          <cell r="T101" t="str">
            <v>73190224-3</v>
          </cell>
          <cell r="U101" t="str">
            <v>晋城市分公司</v>
          </cell>
          <cell r="V101" t="str">
            <v>事业单位机构及社会团体</v>
          </cell>
          <cell r="W101" t="str">
            <v>组织机构代码证</v>
          </cell>
          <cell r="X101" t="str">
            <v>73190224-3</v>
          </cell>
          <cell r="Y101" t="str">
            <v>中国铁塔股份有限公司晋城市分公司</v>
          </cell>
          <cell r="Z101" t="str">
            <v>2017-01-20</v>
          </cell>
          <cell r="AA101" t="str">
            <v>2017-01-20</v>
          </cell>
          <cell r="AB101" t="str">
            <v>2017-01-20</v>
          </cell>
          <cell r="AC101" t="str">
            <v>2027-01-19</v>
          </cell>
          <cell r="AD101" t="str">
            <v>2017-04-14</v>
          </cell>
          <cell r="AE101" t="str">
            <v>80000.00</v>
          </cell>
        </row>
        <row r="102">
          <cell r="F102" t="str">
            <v>140202908000001013</v>
          </cell>
          <cell r="G102" t="str">
            <v>晋城市区吐月面粉厂无线机房</v>
          </cell>
          <cell r="H102" t="str">
            <v>注入</v>
          </cell>
          <cell r="I102" t="str">
            <v>密集市区</v>
          </cell>
          <cell r="J102" t="str">
            <v>wy-140202908000001013-1</v>
          </cell>
          <cell r="K102" t="str">
            <v>物业-晋城市区吐月面粉厂无线机房-1</v>
          </cell>
          <cell r="L102" t="str">
            <v>CTC-SJJC-ZM-000201</v>
          </cell>
          <cell r="M102" t="str">
            <v>晋城市区吐月面粉厂电费转名同意函</v>
          </cell>
          <cell r="N102" t="str">
            <v>主体业务</v>
          </cell>
          <cell r="O102" t="str">
            <v>电费</v>
          </cell>
          <cell r="P102" t="str">
            <v>新签</v>
          </cell>
          <cell r="Q102" t="str">
            <v>山西晋通邮电实业有限公司晋城分公司-2</v>
          </cell>
          <cell r="R102" t="str">
            <v>020401314581</v>
          </cell>
          <cell r="S102" t="str">
            <v>13100068681</v>
          </cell>
          <cell r="T102" t="str">
            <v>140502194804261038</v>
          </cell>
          <cell r="U102" t="str">
            <v>晋城市分公司</v>
          </cell>
          <cell r="V102" t="str">
            <v>个人</v>
          </cell>
          <cell r="W102" t="str">
            <v>身份证</v>
          </cell>
          <cell r="X102" t="str">
            <v>140502194804261038</v>
          </cell>
          <cell r="Y102" t="str">
            <v>中国铁塔股份有限公司晋城市分公司</v>
          </cell>
          <cell r="Z102" t="str">
            <v>2017-01-01</v>
          </cell>
          <cell r="AA102" t="str">
            <v>2017-01-01</v>
          </cell>
          <cell r="AB102" t="str">
            <v>2017-01-01</v>
          </cell>
          <cell r="AC102" t="str">
            <v>2020-12-31</v>
          </cell>
          <cell r="AD102" t="str">
            <v>2017-04-17</v>
          </cell>
          <cell r="AE102" t="str">
            <v>38400.00</v>
          </cell>
        </row>
        <row r="103">
          <cell r="F103" t="str">
            <v>140202908000001025</v>
          </cell>
          <cell r="G103" t="str">
            <v>晋城市区上上布艺无线机房</v>
          </cell>
          <cell r="H103" t="str">
            <v>注入</v>
          </cell>
          <cell r="I103" t="str">
            <v>密集市区</v>
          </cell>
          <cell r="J103" t="str">
            <v>wy-140202908000001025-1</v>
          </cell>
          <cell r="K103" t="str">
            <v>物业-晋城市区上上布艺无线机房-1</v>
          </cell>
          <cell r="L103" t="str">
            <v>CTC-SJJC-ZM-000202</v>
          </cell>
          <cell r="M103" t="str">
            <v>晋城市区上上布艺电费转名同意函</v>
          </cell>
          <cell r="N103" t="str">
            <v>主体业务</v>
          </cell>
          <cell r="O103" t="str">
            <v>电费</v>
          </cell>
          <cell r="P103" t="str">
            <v>新签</v>
          </cell>
          <cell r="Q103" t="str">
            <v>山西晋通邮电实业有限公司晋城分公司-2</v>
          </cell>
          <cell r="R103" t="str">
            <v>020401302800</v>
          </cell>
          <cell r="S103" t="str">
            <v>15703560356</v>
          </cell>
          <cell r="T103" t="str">
            <v>140502196306242511</v>
          </cell>
          <cell r="U103" t="str">
            <v>晋城市分公司</v>
          </cell>
          <cell r="V103" t="str">
            <v>个人</v>
          </cell>
          <cell r="W103" t="str">
            <v>身份证</v>
          </cell>
          <cell r="X103" t="str">
            <v>140502196306242511</v>
          </cell>
          <cell r="Y103" t="str">
            <v>中国铁塔股份有限公司晋城市分公司</v>
          </cell>
          <cell r="Z103" t="str">
            <v>2017-03-01</v>
          </cell>
          <cell r="AA103" t="str">
            <v>2017-03-01</v>
          </cell>
          <cell r="AB103" t="str">
            <v>2017-03-01</v>
          </cell>
          <cell r="AC103" t="str">
            <v>2022-02-28</v>
          </cell>
          <cell r="AD103" t="str">
            <v>2017-04-20</v>
          </cell>
          <cell r="AE103" t="str">
            <v>60000.00</v>
          </cell>
        </row>
        <row r="104">
          <cell r="F104" t="str">
            <v>140202908000000914</v>
          </cell>
          <cell r="G104" t="str">
            <v>JCCQ星光大道FHW</v>
          </cell>
          <cell r="H104" t="str">
            <v>注入</v>
          </cell>
          <cell r="I104" t="str">
            <v>密集市区</v>
          </cell>
          <cell r="J104" t="str">
            <v>wy-140202908000000914</v>
          </cell>
          <cell r="K104" t="str">
            <v>物业-JCCQ星光大道FHW</v>
          </cell>
          <cell r="L104" t="str">
            <v>CTC-SJJC-ZM-000377</v>
          </cell>
          <cell r="M104" t="str">
            <v>JCCQ星光大道FHW</v>
          </cell>
          <cell r="N104" t="str">
            <v>主体业务</v>
          </cell>
          <cell r="O104" t="str">
            <v>电费</v>
          </cell>
          <cell r="P104" t="str">
            <v>新签</v>
          </cell>
          <cell r="Q104" t="str">
            <v>林波</v>
          </cell>
          <cell r="R104" t="str">
            <v>020400871414</v>
          </cell>
          <cell r="S104" t="str">
            <v>13903562567</v>
          </cell>
          <cell r="T104" t="str">
            <v>140502195205210516</v>
          </cell>
          <cell r="U104" t="str">
            <v>晋城市分公司</v>
          </cell>
          <cell r="V104" t="str">
            <v>个人</v>
          </cell>
          <cell r="W104" t="str">
            <v>身份证</v>
          </cell>
          <cell r="X104" t="str">
            <v>140502195205210516</v>
          </cell>
          <cell r="Y104" t="str">
            <v>中国铁塔股份有限公司晋城市分公司</v>
          </cell>
          <cell r="Z104" t="str">
            <v>2017-04-20</v>
          </cell>
          <cell r="AA104" t="str">
            <v>2017-05-01</v>
          </cell>
          <cell r="AB104" t="str">
            <v>2017-05-01</v>
          </cell>
          <cell r="AC104" t="str">
            <v>2020-04-30</v>
          </cell>
          <cell r="AD104" t="str">
            <v>2017-04-21</v>
          </cell>
          <cell r="AE104" t="str">
            <v>42000.00</v>
          </cell>
        </row>
        <row r="105">
          <cell r="F105" t="str">
            <v>140202908000000878</v>
          </cell>
          <cell r="G105" t="str">
            <v>JCCQ商务局HW</v>
          </cell>
          <cell r="H105" t="str">
            <v>注入</v>
          </cell>
          <cell r="I105" t="str">
            <v>密集市区</v>
          </cell>
          <cell r="J105" t="str">
            <v>wy-140202908000000878</v>
          </cell>
          <cell r="K105" t="str">
            <v>物业-JCCQ商务局HW</v>
          </cell>
          <cell r="L105" t="str">
            <v>CTC-SJJC-ZM-000374</v>
          </cell>
          <cell r="M105" t="str">
            <v>JCCQ商务局HW</v>
          </cell>
          <cell r="N105" t="str">
            <v>主体业务</v>
          </cell>
          <cell r="O105" t="str">
            <v>电费</v>
          </cell>
          <cell r="P105" t="str">
            <v>新签</v>
          </cell>
          <cell r="Q105" t="str">
            <v>林波</v>
          </cell>
          <cell r="R105" t="str">
            <v>020200273869</v>
          </cell>
          <cell r="S105" t="str">
            <v>15364568489</v>
          </cell>
          <cell r="T105" t="str">
            <v>79421600-5</v>
          </cell>
          <cell r="U105" t="str">
            <v>晋城市分公司</v>
          </cell>
          <cell r="V105" t="str">
            <v>事业单位机构及社会团体</v>
          </cell>
          <cell r="W105" t="str">
            <v>组织机构代码证</v>
          </cell>
          <cell r="X105" t="str">
            <v>79421600-5</v>
          </cell>
          <cell r="Y105" t="str">
            <v>中国铁塔股份有限公司晋城市分公司</v>
          </cell>
          <cell r="Z105" t="str">
            <v>2016-10-06</v>
          </cell>
          <cell r="AA105" t="str">
            <v>2016-10-04</v>
          </cell>
          <cell r="AB105" t="str">
            <v>2016-10-04</v>
          </cell>
          <cell r="AC105" t="str">
            <v>2021-10-03</v>
          </cell>
          <cell r="AD105" t="str">
            <v>2017-04-25</v>
          </cell>
          <cell r="AE105" t="str">
            <v>70000.00</v>
          </cell>
        </row>
        <row r="106">
          <cell r="F106" t="str">
            <v>140202908000000864</v>
          </cell>
          <cell r="G106" t="str">
            <v>JCCQ高速汽修HW</v>
          </cell>
          <cell r="H106" t="str">
            <v>注入</v>
          </cell>
          <cell r="I106" t="str">
            <v>密集市区</v>
          </cell>
          <cell r="J106" t="str">
            <v>wy-140202908000000864</v>
          </cell>
          <cell r="K106" t="str">
            <v>物业-JCCQ高速汽修HW</v>
          </cell>
          <cell r="L106" t="str">
            <v>CTC-SJJC-ZM-000384</v>
          </cell>
          <cell r="M106" t="str">
            <v>JCCQ高速汽修HW</v>
          </cell>
          <cell r="N106" t="str">
            <v>主体业务</v>
          </cell>
          <cell r="O106" t="str">
            <v>电费</v>
          </cell>
          <cell r="P106" t="str">
            <v>新签</v>
          </cell>
          <cell r="Q106" t="str">
            <v>林波</v>
          </cell>
          <cell r="R106" t="str">
            <v>020401316500</v>
          </cell>
          <cell r="S106" t="str">
            <v>15235648661</v>
          </cell>
          <cell r="T106" t="str">
            <v>140502197502280528</v>
          </cell>
          <cell r="U106" t="str">
            <v>晋城市分公司</v>
          </cell>
          <cell r="V106" t="str">
            <v>个人</v>
          </cell>
          <cell r="W106" t="str">
            <v>身份证</v>
          </cell>
          <cell r="X106" t="str">
            <v>140502197502280528</v>
          </cell>
          <cell r="Y106" t="str">
            <v>中国铁塔股份有限公司晋城市分公司</v>
          </cell>
          <cell r="Z106" t="str">
            <v>2016-12-01</v>
          </cell>
          <cell r="AA106" t="str">
            <v>2016-12-01</v>
          </cell>
          <cell r="AB106" t="str">
            <v>2016-12-01</v>
          </cell>
          <cell r="AC106" t="str">
            <v>2019-11-30</v>
          </cell>
          <cell r="AD106" t="str">
            <v>2017-05-02</v>
          </cell>
          <cell r="AE106" t="str">
            <v>27300.00</v>
          </cell>
        </row>
        <row r="107">
          <cell r="F107" t="str">
            <v>140202908000000860</v>
          </cell>
          <cell r="G107" t="str">
            <v>JCCQ二化HW</v>
          </cell>
          <cell r="H107" t="str">
            <v>注入</v>
          </cell>
          <cell r="I107" t="str">
            <v>农村</v>
          </cell>
          <cell r="J107" t="str">
            <v>wy-140202908000000860</v>
          </cell>
          <cell r="K107" t="str">
            <v>物业-JCCQ二化HW</v>
          </cell>
          <cell r="L107" t="str">
            <v>CTC-SJJC-ZM-000458</v>
          </cell>
          <cell r="M107" t="str">
            <v>JCCQ二化HW</v>
          </cell>
          <cell r="N107" t="str">
            <v>主体业务</v>
          </cell>
          <cell r="O107" t="str">
            <v>电费</v>
          </cell>
          <cell r="P107" t="str">
            <v>新签</v>
          </cell>
          <cell r="Q107" t="str">
            <v>林波</v>
          </cell>
          <cell r="R107" t="str">
            <v>020200170613</v>
          </cell>
          <cell r="S107" t="str">
            <v>13028058828</v>
          </cell>
          <cell r="T107" t="str">
            <v>73192231-6</v>
          </cell>
          <cell r="U107" t="str">
            <v>晋城市分公司</v>
          </cell>
          <cell r="V107" t="str">
            <v>事业单位机构及社会团体</v>
          </cell>
          <cell r="W107" t="str">
            <v>组织机构代码证</v>
          </cell>
          <cell r="X107" t="str">
            <v>73192231-6</v>
          </cell>
          <cell r="Y107" t="str">
            <v>中国铁塔股份有限公司晋城市分公司</v>
          </cell>
          <cell r="Z107" t="str">
            <v>2016-05-01</v>
          </cell>
          <cell r="AA107" t="str">
            <v>2016-05-01</v>
          </cell>
          <cell r="AB107" t="str">
            <v>2016-05-01</v>
          </cell>
          <cell r="AC107" t="str">
            <v>2019-04-30</v>
          </cell>
          <cell r="AD107" t="str">
            <v>2017-05-04</v>
          </cell>
          <cell r="AE107" t="str">
            <v>26160.00</v>
          </cell>
        </row>
        <row r="108">
          <cell r="F108" t="str">
            <v>140202908000000964</v>
          </cell>
          <cell r="G108" t="str">
            <v>JCCQ化肥运销HW</v>
          </cell>
          <cell r="H108" t="str">
            <v>注入</v>
          </cell>
          <cell r="I108" t="str">
            <v>乡镇</v>
          </cell>
          <cell r="J108" t="str">
            <v>wy-140202908000000964</v>
          </cell>
          <cell r="K108" t="str">
            <v>物业-JCCQ化肥运销HW</v>
          </cell>
          <cell r="L108" t="str">
            <v>CTC-SJJC-ZM-000373</v>
          </cell>
          <cell r="M108" t="str">
            <v>JCCQ化肥运销HW</v>
          </cell>
          <cell r="N108" t="str">
            <v>主体业务</v>
          </cell>
          <cell r="O108" t="str">
            <v>电费</v>
          </cell>
          <cell r="P108" t="str">
            <v>新签</v>
          </cell>
          <cell r="Q108" t="str">
            <v>林波</v>
          </cell>
          <cell r="R108" t="str">
            <v>020401316495</v>
          </cell>
          <cell r="S108" t="str">
            <v>13903561426</v>
          </cell>
          <cell r="T108" t="str">
            <v>140502198503051019</v>
          </cell>
          <cell r="U108" t="str">
            <v>晋城市分公司</v>
          </cell>
          <cell r="V108" t="str">
            <v>个人</v>
          </cell>
          <cell r="W108" t="str">
            <v>身份证</v>
          </cell>
          <cell r="X108" t="str">
            <v>140502198503051019</v>
          </cell>
          <cell r="Y108" t="str">
            <v>中国铁塔股份有限公司晋城市分公司</v>
          </cell>
          <cell r="Z108" t="str">
            <v>2017-01-10</v>
          </cell>
          <cell r="AA108" t="str">
            <v>2017-01-10</v>
          </cell>
          <cell r="AB108" t="str">
            <v>2017-01-10</v>
          </cell>
          <cell r="AC108" t="str">
            <v>2020-01-09</v>
          </cell>
          <cell r="AD108" t="str">
            <v>2017-05-17</v>
          </cell>
          <cell r="AE108" t="str">
            <v>33000.00</v>
          </cell>
        </row>
        <row r="109">
          <cell r="F109" t="str">
            <v>140202908000000845</v>
          </cell>
          <cell r="G109" t="str">
            <v>牛匠村南</v>
          </cell>
          <cell r="H109" t="str">
            <v>注入</v>
          </cell>
          <cell r="I109" t="str">
            <v>乡镇</v>
          </cell>
          <cell r="J109" t="str">
            <v>wy-140202908000000845</v>
          </cell>
          <cell r="K109" t="str">
            <v>物业-牛匠村南</v>
          </cell>
          <cell r="L109" t="str">
            <v>CTC-SJJC-ZM-000459</v>
          </cell>
          <cell r="M109" t="str">
            <v>牛匠村南</v>
          </cell>
          <cell r="N109" t="str">
            <v>主体业务</v>
          </cell>
          <cell r="O109" t="str">
            <v>电费</v>
          </cell>
          <cell r="P109" t="str">
            <v>新签</v>
          </cell>
          <cell r="Q109" t="str">
            <v>林波</v>
          </cell>
          <cell r="R109" t="str">
            <v>029900019696</v>
          </cell>
          <cell r="S109" t="str">
            <v>13834903300</v>
          </cell>
          <cell r="T109" t="str">
            <v>73933136-9</v>
          </cell>
          <cell r="U109" t="str">
            <v>晋城市分公司</v>
          </cell>
          <cell r="V109" t="str">
            <v>一般纳税人企业</v>
          </cell>
          <cell r="W109" t="str">
            <v>组织机构代码证</v>
          </cell>
          <cell r="X109" t="str">
            <v>73933136-9</v>
          </cell>
          <cell r="Y109" t="str">
            <v>中国铁塔股份有限公司晋城市分公司</v>
          </cell>
          <cell r="Z109" t="str">
            <v>2017-04-26</v>
          </cell>
          <cell r="AA109" t="str">
            <v>2017-04-26</v>
          </cell>
          <cell r="AB109" t="str">
            <v>2017-04-26</v>
          </cell>
          <cell r="AC109" t="str">
            <v>2020-04-25</v>
          </cell>
          <cell r="AD109" t="str">
            <v>2017-05-23</v>
          </cell>
          <cell r="AE109" t="str">
            <v>65010.00</v>
          </cell>
        </row>
        <row r="110">
          <cell r="F110" t="str">
            <v>140202908000000908</v>
          </cell>
          <cell r="G110" t="str">
            <v>JCCQ丰泽园FHW</v>
          </cell>
          <cell r="H110" t="str">
            <v>注入</v>
          </cell>
          <cell r="I110" t="str">
            <v>一般市区</v>
          </cell>
          <cell r="J110" t="str">
            <v>wy-140202908000000908</v>
          </cell>
          <cell r="K110" t="str">
            <v>物业-JCCQ丰泽园FHW</v>
          </cell>
          <cell r="L110" t="str">
            <v>CTC-SJJC-ZM-000471</v>
          </cell>
          <cell r="M110" t="str">
            <v>JCCQ丰泽园FHW</v>
          </cell>
          <cell r="N110" t="str">
            <v>主体业务</v>
          </cell>
          <cell r="O110" t="str">
            <v>电费</v>
          </cell>
          <cell r="P110" t="str">
            <v>新签</v>
          </cell>
          <cell r="Q110" t="str">
            <v>林波</v>
          </cell>
          <cell r="R110" t="str">
            <v>029900019696</v>
          </cell>
          <cell r="S110" t="str">
            <v>13834903300</v>
          </cell>
          <cell r="T110" t="str">
            <v>73933136-9</v>
          </cell>
          <cell r="U110" t="str">
            <v>晋城市分公司</v>
          </cell>
          <cell r="V110" t="str">
            <v>一般纳税人企业</v>
          </cell>
          <cell r="W110" t="str">
            <v>组织机构代码证</v>
          </cell>
          <cell r="X110" t="str">
            <v>73933136-9</v>
          </cell>
          <cell r="Y110" t="str">
            <v>中国铁塔股份有限公司晋城市分公司</v>
          </cell>
          <cell r="Z110" t="str">
            <v>2017-05-21</v>
          </cell>
          <cell r="AA110" t="str">
            <v>2017-06-24</v>
          </cell>
          <cell r="AB110" t="str">
            <v>2017-06-24</v>
          </cell>
          <cell r="AC110" t="str">
            <v>2020-06-23</v>
          </cell>
          <cell r="AD110" t="str">
            <v>2017-05-23</v>
          </cell>
          <cell r="AE110" t="str">
            <v>132000.00</v>
          </cell>
        </row>
        <row r="111">
          <cell r="F111" t="str">
            <v>140202908000000802</v>
          </cell>
          <cell r="G111" t="str">
            <v>JCCQ豪德山坡FHW</v>
          </cell>
          <cell r="H111" t="str">
            <v>注入</v>
          </cell>
          <cell r="I111" t="str">
            <v>商业市场</v>
          </cell>
          <cell r="J111" t="str">
            <v>wy-140202908000000802</v>
          </cell>
          <cell r="K111" t="str">
            <v>物业-JCCQ豪德山坡FHW</v>
          </cell>
          <cell r="L111" t="str">
            <v>CTC-SJJC-ZM-000451</v>
          </cell>
          <cell r="M111" t="str">
            <v>JCCQ豪德山坡FHW</v>
          </cell>
          <cell r="N111" t="str">
            <v>主体业务</v>
          </cell>
          <cell r="O111" t="str">
            <v>电费</v>
          </cell>
          <cell r="P111" t="str">
            <v>新签</v>
          </cell>
          <cell r="Q111" t="str">
            <v>林波</v>
          </cell>
          <cell r="R111" t="str">
            <v>029900019696</v>
          </cell>
          <cell r="S111" t="str">
            <v>13834903300</v>
          </cell>
          <cell r="T111" t="str">
            <v>73933136-9</v>
          </cell>
          <cell r="U111" t="str">
            <v>晋城市分公司</v>
          </cell>
          <cell r="V111" t="str">
            <v>一般纳税人企业</v>
          </cell>
          <cell r="W111" t="str">
            <v>组织机构代码证</v>
          </cell>
          <cell r="X111" t="str">
            <v>73933136-9</v>
          </cell>
          <cell r="Y111" t="str">
            <v>中国铁塔股份有限公司晋城市分公司</v>
          </cell>
          <cell r="Z111" t="str">
            <v>2017-05-21</v>
          </cell>
          <cell r="AA111" t="str">
            <v>2017-06-24</v>
          </cell>
          <cell r="AB111" t="str">
            <v>2017-06-24</v>
          </cell>
          <cell r="AC111" t="str">
            <v>2020-06-23</v>
          </cell>
          <cell r="AD111" t="str">
            <v>2017-05-23</v>
          </cell>
          <cell r="AE111" t="str">
            <v>132000.00</v>
          </cell>
        </row>
        <row r="112">
          <cell r="F112" t="str">
            <v>140202908000000903</v>
          </cell>
          <cell r="G112" t="str">
            <v>JCCQ忆泰房产FHW</v>
          </cell>
          <cell r="H112" t="str">
            <v>注入</v>
          </cell>
          <cell r="I112" t="str">
            <v>密集市区</v>
          </cell>
          <cell r="J112" t="str">
            <v>wy-140202908000000903</v>
          </cell>
          <cell r="K112" t="str">
            <v>物业-JCCQ忆泰房产FHW</v>
          </cell>
          <cell r="L112" t="str">
            <v>CTC-SJJC-ZM-000461</v>
          </cell>
          <cell r="M112" t="str">
            <v>JCCQ忆泰房产FHW</v>
          </cell>
          <cell r="N112" t="str">
            <v>主体业务</v>
          </cell>
          <cell r="O112" t="str">
            <v>电费</v>
          </cell>
          <cell r="P112" t="str">
            <v>新签</v>
          </cell>
          <cell r="Q112" t="str">
            <v>林波</v>
          </cell>
          <cell r="R112" t="str">
            <v>020400713953</v>
          </cell>
          <cell r="S112" t="str">
            <v>13903569655</v>
          </cell>
          <cell r="T112" t="str">
            <v>140502194108180525</v>
          </cell>
          <cell r="U112" t="str">
            <v>晋城市分公司</v>
          </cell>
          <cell r="V112" t="str">
            <v>个人</v>
          </cell>
          <cell r="W112" t="str">
            <v>身份证</v>
          </cell>
          <cell r="X112" t="str">
            <v>140502194108180525</v>
          </cell>
          <cell r="Y112" t="str">
            <v>中国铁塔股份有限公司晋城市分公司</v>
          </cell>
          <cell r="Z112" t="str">
            <v>2017-03-29</v>
          </cell>
          <cell r="AA112" t="str">
            <v>2017-03-29</v>
          </cell>
          <cell r="AB112" t="str">
            <v>2017-03-29</v>
          </cell>
          <cell r="AC112" t="str">
            <v>2020-03-28</v>
          </cell>
          <cell r="AD112" t="str">
            <v>2017-05-25</v>
          </cell>
          <cell r="AE112" t="str">
            <v>39000.00</v>
          </cell>
        </row>
        <row r="113">
          <cell r="F113" t="str">
            <v>140202908000000869</v>
          </cell>
          <cell r="G113" t="str">
            <v>JCCQ面粉厂HW</v>
          </cell>
          <cell r="H113" t="str">
            <v>注入</v>
          </cell>
          <cell r="I113" t="str">
            <v>乡镇</v>
          </cell>
          <cell r="J113" t="str">
            <v>wy-140202908000000869</v>
          </cell>
          <cell r="K113" t="str">
            <v>物业-JCCQ面粉厂HW</v>
          </cell>
          <cell r="L113" t="str">
            <v>CTC-SJJC-ZM-000454</v>
          </cell>
          <cell r="M113" t="str">
            <v>JCCQ面粉厂HW</v>
          </cell>
          <cell r="N113" t="str">
            <v>主体业务</v>
          </cell>
          <cell r="O113" t="str">
            <v>电费</v>
          </cell>
          <cell r="P113" t="str">
            <v>新签</v>
          </cell>
          <cell r="Q113" t="str">
            <v>林波</v>
          </cell>
          <cell r="R113" t="str">
            <v>020200273234</v>
          </cell>
          <cell r="S113" t="str">
            <v>13191262469</v>
          </cell>
          <cell r="T113" t="str">
            <v>541405025062150172</v>
          </cell>
          <cell r="U113" t="str">
            <v>晋城市分公司</v>
          </cell>
          <cell r="V113" t="str">
            <v>事业单位机构及社会团体</v>
          </cell>
          <cell r="W113" t="str">
            <v>组织机构代码证</v>
          </cell>
          <cell r="X113" t="str">
            <v>541405025062150172</v>
          </cell>
          <cell r="Y113" t="str">
            <v>中国铁塔股份有限公司晋城市分公司</v>
          </cell>
          <cell r="Z113" t="str">
            <v>2017-01-01</v>
          </cell>
          <cell r="AA113" t="str">
            <v>2017-01-01</v>
          </cell>
          <cell r="AB113" t="str">
            <v>2017-01-01</v>
          </cell>
          <cell r="AC113" t="str">
            <v>2019-12-31</v>
          </cell>
          <cell r="AD113" t="str">
            <v>2017-05-31</v>
          </cell>
          <cell r="AE113" t="str">
            <v>31722.00</v>
          </cell>
        </row>
        <row r="114">
          <cell r="F114" t="str">
            <v>140202908000000805</v>
          </cell>
          <cell r="G114" t="str">
            <v>JCCQ七岭店学校FHW</v>
          </cell>
          <cell r="H114" t="str">
            <v>注入</v>
          </cell>
          <cell r="I114" t="str">
            <v>校园</v>
          </cell>
          <cell r="J114" t="str">
            <v>wy-140202908000000805</v>
          </cell>
          <cell r="K114" t="str">
            <v>物业-JCCQ七岭店学校FHW</v>
          </cell>
          <cell r="L114" t="str">
            <v>CTC-SJJC-ZM-000381</v>
          </cell>
          <cell r="M114" t="str">
            <v>JCCQ七岭店学校FHW</v>
          </cell>
          <cell r="N114" t="str">
            <v>主体业务</v>
          </cell>
          <cell r="O114" t="str">
            <v>电费</v>
          </cell>
          <cell r="P114" t="str">
            <v>新签</v>
          </cell>
          <cell r="Q114" t="str">
            <v>林波</v>
          </cell>
          <cell r="R114" t="str">
            <v>020401328017</v>
          </cell>
          <cell r="S114" t="str">
            <v>15635613829</v>
          </cell>
          <cell r="T114" t="str">
            <v>140502195512040510</v>
          </cell>
          <cell r="U114" t="str">
            <v>晋城市分公司</v>
          </cell>
          <cell r="V114" t="str">
            <v>个人</v>
          </cell>
          <cell r="W114" t="str">
            <v>身份证</v>
          </cell>
          <cell r="X114" t="str">
            <v>140502195512040510</v>
          </cell>
          <cell r="Y114" t="str">
            <v>中国铁塔股份有限公司晋城市分公司</v>
          </cell>
          <cell r="Z114" t="str">
            <v>2017-01-01</v>
          </cell>
          <cell r="AA114" t="str">
            <v>2017-01-01</v>
          </cell>
          <cell r="AB114" t="str">
            <v>2017-01-01</v>
          </cell>
          <cell r="AC114" t="str">
            <v>2020-12-31</v>
          </cell>
          <cell r="AD114" t="str">
            <v>2017-06-06</v>
          </cell>
          <cell r="AE114" t="str">
            <v>40440.00</v>
          </cell>
        </row>
        <row r="115">
          <cell r="F115" t="str">
            <v>140202908000000793</v>
          </cell>
          <cell r="G115" t="str">
            <v>JCCQ瑞丰大厦HW</v>
          </cell>
          <cell r="H115" t="str">
            <v>注入</v>
          </cell>
          <cell r="I115" t="str">
            <v>乡镇</v>
          </cell>
          <cell r="J115" t="str">
            <v>wy-140202908000000793-1</v>
          </cell>
          <cell r="K115" t="str">
            <v>物业-JCCQ瑞丰大厦HW-1</v>
          </cell>
          <cell r="L115" t="str">
            <v>CTC-SJJC-ZM-000467</v>
          </cell>
          <cell r="M115" t="str">
            <v>JCCQ瑞丰大厦HW</v>
          </cell>
          <cell r="N115" t="str">
            <v>主体业务</v>
          </cell>
          <cell r="O115" t="str">
            <v>电费</v>
          </cell>
          <cell r="P115" t="str">
            <v>新签</v>
          </cell>
          <cell r="Q115" t="str">
            <v>林波</v>
          </cell>
          <cell r="R115" t="str">
            <v>020401338852</v>
          </cell>
          <cell r="S115" t="str">
            <v>15333466017</v>
          </cell>
          <cell r="T115" t="str">
            <v>140502194910202517</v>
          </cell>
          <cell r="U115" t="str">
            <v>晋城市分公司</v>
          </cell>
          <cell r="V115" t="str">
            <v>个人</v>
          </cell>
          <cell r="W115" t="str">
            <v>身份证</v>
          </cell>
          <cell r="X115" t="str">
            <v>140502194910202517</v>
          </cell>
          <cell r="Y115" t="str">
            <v>中国铁塔股份有限公司晋城市分公司</v>
          </cell>
          <cell r="Z115" t="str">
            <v>2017-04-01</v>
          </cell>
          <cell r="AA115" t="str">
            <v>2017-04-01</v>
          </cell>
          <cell r="AB115" t="str">
            <v>2017-04-01</v>
          </cell>
          <cell r="AC115" t="str">
            <v>2020-03-31</v>
          </cell>
          <cell r="AD115" t="str">
            <v>2017-06-06</v>
          </cell>
          <cell r="AE115" t="str">
            <v>24000.00</v>
          </cell>
        </row>
        <row r="116">
          <cell r="F116" t="str">
            <v>140202908000000974</v>
          </cell>
          <cell r="G116" t="str">
            <v>JCCQ华洋宏站HW</v>
          </cell>
          <cell r="H116" t="str">
            <v>注入</v>
          </cell>
          <cell r="I116" t="str">
            <v>密集市区</v>
          </cell>
          <cell r="J116" t="str">
            <v>wy-140202908000000974</v>
          </cell>
          <cell r="K116" t="str">
            <v>物业-JCCQ华洋宏站HW</v>
          </cell>
          <cell r="L116" t="str">
            <v>CTC-SJJC-ZM-000466</v>
          </cell>
          <cell r="M116" t="str">
            <v>JCCQ华洋宏站HW</v>
          </cell>
          <cell r="N116" t="str">
            <v>主体业务</v>
          </cell>
          <cell r="O116" t="str">
            <v>电费</v>
          </cell>
          <cell r="P116" t="str">
            <v>新签</v>
          </cell>
          <cell r="Q116" t="str">
            <v>林波</v>
          </cell>
          <cell r="R116" t="str">
            <v>020200226884</v>
          </cell>
          <cell r="S116" t="str">
            <v>13934325277</v>
          </cell>
          <cell r="T116" t="str">
            <v>91140525111266362U</v>
          </cell>
          <cell r="U116" t="str">
            <v>晋城市分公司</v>
          </cell>
          <cell r="V116" t="str">
            <v>一般纳税人企业</v>
          </cell>
          <cell r="W116" t="str">
            <v>营业执照</v>
          </cell>
          <cell r="X116" t="str">
            <v>91140525111266362U</v>
          </cell>
          <cell r="Y116" t="str">
            <v>中国铁塔股份有限公司晋城市分公司</v>
          </cell>
          <cell r="Z116" t="str">
            <v>2017-05-01</v>
          </cell>
          <cell r="AA116" t="str">
            <v>2017-05-01</v>
          </cell>
          <cell r="AB116" t="str">
            <v>2017-05-01</v>
          </cell>
          <cell r="AC116" t="str">
            <v>2020-04-30</v>
          </cell>
          <cell r="AD116" t="str">
            <v>2017-06-06</v>
          </cell>
          <cell r="AE116" t="str">
            <v>45000.00</v>
          </cell>
        </row>
        <row r="117">
          <cell r="F117" t="str">
            <v>140202908000000881</v>
          </cell>
          <cell r="G117" t="str">
            <v>JCCQ金昌盛HW</v>
          </cell>
          <cell r="H117" t="str">
            <v>注入</v>
          </cell>
          <cell r="I117" t="str">
            <v>乡镇</v>
          </cell>
          <cell r="J117" t="str">
            <v>wy-140202908000000881</v>
          </cell>
          <cell r="K117" t="str">
            <v>物业-JCCQ金昌盛HW</v>
          </cell>
          <cell r="L117" t="str">
            <v>CTC-SJJC-ZM-000468</v>
          </cell>
          <cell r="M117" t="str">
            <v>JCCQ金昌盛HW</v>
          </cell>
          <cell r="N117" t="str">
            <v>主体业务</v>
          </cell>
          <cell r="O117" t="str">
            <v>电费</v>
          </cell>
          <cell r="P117" t="str">
            <v>新签</v>
          </cell>
          <cell r="Q117" t="str">
            <v>林波</v>
          </cell>
          <cell r="R117" t="str">
            <v>020401307210</v>
          </cell>
          <cell r="S117" t="str">
            <v>13203566663</v>
          </cell>
          <cell r="T117" t="str">
            <v>140511197606073810</v>
          </cell>
          <cell r="U117" t="str">
            <v>晋城市分公司</v>
          </cell>
          <cell r="V117" t="str">
            <v>个人</v>
          </cell>
          <cell r="W117" t="str">
            <v>身份证</v>
          </cell>
          <cell r="X117" t="str">
            <v>140511197606073810</v>
          </cell>
          <cell r="Y117" t="str">
            <v>中国铁塔股份有限公司晋城市分公司</v>
          </cell>
          <cell r="Z117" t="str">
            <v>2017-02-21</v>
          </cell>
          <cell r="AA117" t="str">
            <v>2017-02-21</v>
          </cell>
          <cell r="AB117" t="str">
            <v>2017-02-21</v>
          </cell>
          <cell r="AC117" t="str">
            <v>2020-02-20</v>
          </cell>
          <cell r="AD117" t="str">
            <v>2017-06-15</v>
          </cell>
          <cell r="AE117" t="str">
            <v>37839.00</v>
          </cell>
        </row>
        <row r="118">
          <cell r="F118" t="str">
            <v>140202908000000979</v>
          </cell>
          <cell r="G118" t="str">
            <v>JCCQ凤兰学校HW</v>
          </cell>
          <cell r="H118" t="str">
            <v>注入</v>
          </cell>
          <cell r="I118" t="str">
            <v>乡镇</v>
          </cell>
          <cell r="J118" t="str">
            <v>wy-140202908000000979</v>
          </cell>
          <cell r="K118" t="str">
            <v>物业-JCCQ凤兰学校HW</v>
          </cell>
          <cell r="L118" t="str">
            <v>CTC-SJJC-ZM-000465</v>
          </cell>
          <cell r="M118" t="str">
            <v>JCCQ凤兰学校HW</v>
          </cell>
          <cell r="N118" t="str">
            <v>主体业务</v>
          </cell>
          <cell r="O118" t="str">
            <v>电费</v>
          </cell>
          <cell r="P118" t="str">
            <v>新签</v>
          </cell>
          <cell r="Q118" t="str">
            <v>林波</v>
          </cell>
          <cell r="R118" t="str">
            <v>020200264334</v>
          </cell>
          <cell r="S118" t="str">
            <v>13753689986</v>
          </cell>
          <cell r="T118" t="str">
            <v>911405007435201708</v>
          </cell>
          <cell r="U118" t="str">
            <v>晋城市分公司</v>
          </cell>
          <cell r="V118" t="str">
            <v>一般纳税人企业</v>
          </cell>
          <cell r="W118" t="str">
            <v>营业执照</v>
          </cell>
          <cell r="X118" t="str">
            <v>911405007435201708</v>
          </cell>
          <cell r="Y118" t="str">
            <v>中国铁塔股份有限公司晋城市分公司</v>
          </cell>
          <cell r="Z118" t="str">
            <v>2016-12-28</v>
          </cell>
          <cell r="AA118" t="str">
            <v>2016-12-28</v>
          </cell>
          <cell r="AB118" t="str">
            <v>2016-12-28</v>
          </cell>
          <cell r="AC118" t="str">
            <v>2019-12-27</v>
          </cell>
          <cell r="AD118" t="str">
            <v>2017-06-23</v>
          </cell>
          <cell r="AE118" t="str">
            <v>41238.00</v>
          </cell>
        </row>
        <row r="119">
          <cell r="F119" t="str">
            <v>140202908000000905</v>
          </cell>
          <cell r="G119" t="str">
            <v>JCCQ美的好FHW</v>
          </cell>
          <cell r="H119" t="str">
            <v>注入</v>
          </cell>
          <cell r="I119" t="str">
            <v>商业市场</v>
          </cell>
          <cell r="J119" t="str">
            <v>wy-140202908000000905</v>
          </cell>
          <cell r="K119" t="str">
            <v>物业-JCCQ美的好FHW</v>
          </cell>
          <cell r="L119" t="str">
            <v>CTC-SJJC-ZM-000388</v>
          </cell>
          <cell r="M119" t="str">
            <v>JCCQ美的好FHW</v>
          </cell>
          <cell r="N119" t="str">
            <v>主体业务</v>
          </cell>
          <cell r="O119" t="str">
            <v>电费</v>
          </cell>
          <cell r="P119" t="str">
            <v>新签</v>
          </cell>
          <cell r="Q119" t="str">
            <v>林波</v>
          </cell>
          <cell r="R119" t="str">
            <v>020200247482</v>
          </cell>
          <cell r="S119" t="str">
            <v>13593339220</v>
          </cell>
          <cell r="T119" t="str">
            <v>94140958-7</v>
          </cell>
          <cell r="U119" t="str">
            <v>晋城市分公司</v>
          </cell>
          <cell r="V119" t="str">
            <v>事业单位机构及社会团体</v>
          </cell>
          <cell r="W119" t="str">
            <v>组织机构代码证</v>
          </cell>
          <cell r="X119" t="str">
            <v>94140958-7</v>
          </cell>
          <cell r="Y119" t="str">
            <v>中国铁塔股份有限公司晋城市分公司</v>
          </cell>
          <cell r="Z119" t="str">
            <v>2016-07-01</v>
          </cell>
          <cell r="AA119" t="str">
            <v>2016-07-01</v>
          </cell>
          <cell r="AB119" t="str">
            <v>2016-07-01</v>
          </cell>
          <cell r="AC119" t="str">
            <v>2019-06-30</v>
          </cell>
          <cell r="AD119" t="str">
            <v>2017-06-28</v>
          </cell>
          <cell r="AE119" t="str">
            <v>31722.00</v>
          </cell>
        </row>
        <row r="120">
          <cell r="F120" t="str">
            <v>140202908000000804</v>
          </cell>
          <cell r="G120" t="str">
            <v>JCCQ第三人民医院FHW</v>
          </cell>
          <cell r="H120" t="str">
            <v>注入</v>
          </cell>
          <cell r="I120" t="str">
            <v>密集市区</v>
          </cell>
          <cell r="J120" t="str">
            <v>wy-140202908000000804</v>
          </cell>
          <cell r="K120" t="str">
            <v>物业-JCCQ第三人民医院FHW</v>
          </cell>
          <cell r="L120" t="str">
            <v>CTC-SJJC-ZM-000385</v>
          </cell>
          <cell r="M120" t="str">
            <v>JCCQ第三人民医院FHW</v>
          </cell>
          <cell r="N120" t="str">
            <v>主体业务</v>
          </cell>
          <cell r="O120" t="str">
            <v>电费</v>
          </cell>
          <cell r="P120" t="str">
            <v>新签</v>
          </cell>
          <cell r="Q120" t="str">
            <v>林波</v>
          </cell>
          <cell r="R120" t="str">
            <v>020200232422</v>
          </cell>
          <cell r="S120" t="str">
            <v>13393468818</v>
          </cell>
          <cell r="T120" t="str">
            <v>91140525111265204Y</v>
          </cell>
          <cell r="U120" t="str">
            <v>晋城市分公司</v>
          </cell>
          <cell r="V120" t="str">
            <v>事业单位机构及社会团体</v>
          </cell>
          <cell r="W120" t="str">
            <v>营业执照</v>
          </cell>
          <cell r="X120" t="str">
            <v>91140525111265204Y</v>
          </cell>
          <cell r="Y120" t="str">
            <v>中国铁塔股份有限公司晋城市分公司</v>
          </cell>
          <cell r="Z120" t="str">
            <v>2017-06-27</v>
          </cell>
          <cell r="AA120" t="str">
            <v>2017-09-01</v>
          </cell>
          <cell r="AB120" t="str">
            <v>2017-09-01</v>
          </cell>
          <cell r="AC120" t="str">
            <v>2020-08-31</v>
          </cell>
          <cell r="AD120" t="str">
            <v>2017-06-27</v>
          </cell>
          <cell r="AE120" t="str">
            <v>49500.00</v>
          </cell>
        </row>
        <row r="121">
          <cell r="F121" t="str">
            <v>140202908000000966</v>
          </cell>
          <cell r="G121" t="str">
            <v>JCCQ省运汽校HW</v>
          </cell>
          <cell r="H121" t="str">
            <v>注入</v>
          </cell>
          <cell r="I121" t="str">
            <v>乡镇</v>
          </cell>
          <cell r="J121" t="str">
            <v>wy-140202908000000966</v>
          </cell>
          <cell r="K121" t="str">
            <v>物业-JCCQ省运汽校HW</v>
          </cell>
          <cell r="L121" t="str">
            <v>CTC-SJJC-ZM-000456</v>
          </cell>
          <cell r="M121" t="str">
            <v>JCCQ省运汽校HW</v>
          </cell>
          <cell r="N121" t="str">
            <v>主体业务</v>
          </cell>
          <cell r="O121" t="str">
            <v>电费</v>
          </cell>
          <cell r="P121" t="str">
            <v>新签</v>
          </cell>
          <cell r="Q121" t="str">
            <v>林波</v>
          </cell>
          <cell r="R121" t="str">
            <v>020200069665</v>
          </cell>
          <cell r="S121" t="str">
            <v>13535675134</v>
          </cell>
          <cell r="T121" t="str">
            <v>73191537-8</v>
          </cell>
          <cell r="U121" t="str">
            <v>晋城市分公司</v>
          </cell>
          <cell r="V121" t="str">
            <v>事业单位机构及社会团体</v>
          </cell>
          <cell r="W121" t="str">
            <v>组织机构代码证</v>
          </cell>
          <cell r="X121" t="str">
            <v>73191537-8</v>
          </cell>
          <cell r="Y121" t="str">
            <v>中国铁塔股份有限公司晋城市分公司</v>
          </cell>
          <cell r="Z121" t="str">
            <v>2016-06-13</v>
          </cell>
          <cell r="AA121" t="str">
            <v>2016-06-13</v>
          </cell>
          <cell r="AB121" t="str">
            <v>2016-06-13</v>
          </cell>
          <cell r="AC121" t="str">
            <v>2019-06-12</v>
          </cell>
          <cell r="AD121" t="str">
            <v>2017-06-29</v>
          </cell>
          <cell r="AE121" t="str">
            <v>9900.00</v>
          </cell>
        </row>
        <row r="122">
          <cell r="F122" t="str">
            <v>140202908000000977</v>
          </cell>
          <cell r="G122" t="str">
            <v>JCCQ裴疙瘩HW</v>
          </cell>
          <cell r="H122" t="str">
            <v>注入</v>
          </cell>
          <cell r="I122" t="str">
            <v>乡镇</v>
          </cell>
          <cell r="J122" t="str">
            <v>wy-140202908000000977</v>
          </cell>
          <cell r="K122" t="str">
            <v>物业-JCCQ裴疙瘩HW</v>
          </cell>
          <cell r="L122" t="str">
            <v>CTC-SJJC-ZM-000378</v>
          </cell>
          <cell r="M122" t="str">
            <v>JCCQ裴疙瘩HW</v>
          </cell>
          <cell r="N122" t="str">
            <v>主体业务</v>
          </cell>
          <cell r="O122" t="str">
            <v>电费</v>
          </cell>
          <cell r="P122" t="str">
            <v>新签</v>
          </cell>
          <cell r="Q122" t="str">
            <v>林波</v>
          </cell>
          <cell r="R122" t="str">
            <v>020401355068</v>
          </cell>
          <cell r="S122" t="str">
            <v>13903561819</v>
          </cell>
          <cell r="T122" t="str">
            <v>140502195908243074</v>
          </cell>
          <cell r="U122" t="str">
            <v>晋城市分公司</v>
          </cell>
          <cell r="V122" t="str">
            <v>个人</v>
          </cell>
          <cell r="W122" t="str">
            <v>身份证</v>
          </cell>
          <cell r="X122" t="str">
            <v>140502195908243074</v>
          </cell>
          <cell r="Y122" t="str">
            <v>中国铁塔股份有限公司晋城市分公司</v>
          </cell>
          <cell r="Z122" t="str">
            <v>2017-06-22</v>
          </cell>
          <cell r="AA122" t="str">
            <v>2017-06-22</v>
          </cell>
          <cell r="AB122" t="str">
            <v>2017-06-22</v>
          </cell>
          <cell r="AC122" t="str">
            <v>2020-06-21</v>
          </cell>
          <cell r="AD122" t="str">
            <v>2017-06-28</v>
          </cell>
          <cell r="AE122" t="str">
            <v>24000.00</v>
          </cell>
        </row>
        <row r="123">
          <cell r="F123" t="str">
            <v>140202908000000906</v>
          </cell>
          <cell r="G123" t="str">
            <v>JCCQ凤苑小区FHW</v>
          </cell>
          <cell r="H123" t="str">
            <v>注入</v>
          </cell>
          <cell r="I123" t="str">
            <v>密集市区</v>
          </cell>
          <cell r="J123" t="str">
            <v>wy-140202908000000906</v>
          </cell>
          <cell r="K123" t="str">
            <v>物业-JCCQ凤苑小区FHW</v>
          </cell>
          <cell r="L123" t="str">
            <v>CTC-SJJC-ZM-000391</v>
          </cell>
          <cell r="M123" t="str">
            <v>JCCQ凤苑小区FHW</v>
          </cell>
          <cell r="N123" t="str">
            <v>主体业务</v>
          </cell>
          <cell r="O123" t="str">
            <v>电费</v>
          </cell>
          <cell r="P123" t="str">
            <v>新签</v>
          </cell>
          <cell r="Q123" t="str">
            <v>林波</v>
          </cell>
          <cell r="R123" t="str">
            <v>020200279381</v>
          </cell>
          <cell r="S123" t="str">
            <v>13835689981</v>
          </cell>
          <cell r="T123" t="str">
            <v>91140500713630002M</v>
          </cell>
          <cell r="U123" t="str">
            <v>晋城市分公司</v>
          </cell>
          <cell r="V123" t="str">
            <v>一般纳税人企业</v>
          </cell>
          <cell r="W123" t="str">
            <v>营业执照</v>
          </cell>
          <cell r="X123" t="str">
            <v>91140500713630002M</v>
          </cell>
          <cell r="Y123" t="str">
            <v>中国铁塔股份有限公司晋城市分公司</v>
          </cell>
          <cell r="Z123" t="str">
            <v>2017-01-01</v>
          </cell>
          <cell r="AA123" t="str">
            <v>2017-01-01</v>
          </cell>
          <cell r="AB123" t="str">
            <v>2017-01-01</v>
          </cell>
          <cell r="AC123" t="str">
            <v>2019-12-31</v>
          </cell>
          <cell r="AD123" t="str">
            <v>2017-06-28</v>
          </cell>
          <cell r="AE123" t="str">
            <v>45000.00</v>
          </cell>
        </row>
        <row r="124">
          <cell r="F124" t="str">
            <v>140202908000000797</v>
          </cell>
          <cell r="G124" t="str">
            <v>JCCQ白云大浴场HW</v>
          </cell>
          <cell r="H124" t="str">
            <v>注入</v>
          </cell>
          <cell r="I124" t="str">
            <v>密集市区</v>
          </cell>
          <cell r="J124" t="str">
            <v>wy-140202908000000797</v>
          </cell>
          <cell r="K124" t="str">
            <v>物业-JCCQ白云大浴场HW</v>
          </cell>
          <cell r="L124" t="str">
            <v>CTC-SJJC-ZM-000375</v>
          </cell>
          <cell r="M124" t="str">
            <v>JCCQ白云大浴场HW</v>
          </cell>
          <cell r="N124" t="str">
            <v>主体业务</v>
          </cell>
          <cell r="O124" t="str">
            <v>电费</v>
          </cell>
          <cell r="P124" t="str">
            <v>新签</v>
          </cell>
          <cell r="Q124" t="str">
            <v>林波</v>
          </cell>
          <cell r="R124" t="str">
            <v>020401351178</v>
          </cell>
          <cell r="S124" t="str">
            <v>13383464653</v>
          </cell>
          <cell r="T124" t="str">
            <v>140502198007112257</v>
          </cell>
          <cell r="U124" t="str">
            <v>晋城市分公司</v>
          </cell>
          <cell r="V124" t="str">
            <v>个人</v>
          </cell>
          <cell r="W124" t="str">
            <v>身份证</v>
          </cell>
          <cell r="X124" t="str">
            <v>140502198007112257</v>
          </cell>
          <cell r="Y124" t="str">
            <v>中国铁塔股份有限公司晋城市分公司</v>
          </cell>
          <cell r="Z124" t="str">
            <v>2017-04-15</v>
          </cell>
          <cell r="AA124" t="str">
            <v>2017-04-15</v>
          </cell>
          <cell r="AB124" t="str">
            <v>2017-04-15</v>
          </cell>
          <cell r="AC124" t="str">
            <v>2020-04-14</v>
          </cell>
          <cell r="AD124" t="str">
            <v>2017-07-07</v>
          </cell>
          <cell r="AE124" t="str">
            <v>31722.00</v>
          </cell>
        </row>
        <row r="125">
          <cell r="F125" t="str">
            <v>140202908000000907</v>
          </cell>
          <cell r="G125" t="str">
            <v>JCCQ金方圆HW</v>
          </cell>
          <cell r="H125" t="str">
            <v>注入</v>
          </cell>
          <cell r="I125" t="str">
            <v>密集市区</v>
          </cell>
          <cell r="J125" t="str">
            <v>wy-140202908000000907</v>
          </cell>
          <cell r="K125" t="str">
            <v>物业-JCCQ金方圆HW</v>
          </cell>
          <cell r="L125" t="str">
            <v>CTC-SJJC-ZM-000463</v>
          </cell>
          <cell r="M125" t="str">
            <v>JCCQ金方圆HW</v>
          </cell>
          <cell r="N125" t="str">
            <v>主体业务</v>
          </cell>
          <cell r="O125" t="str">
            <v>电费</v>
          </cell>
          <cell r="P125" t="str">
            <v>新签</v>
          </cell>
          <cell r="Q125" t="str">
            <v>林波</v>
          </cell>
          <cell r="R125" t="str">
            <v>020200170843</v>
          </cell>
          <cell r="S125" t="str">
            <v>13835601856</v>
          </cell>
          <cell r="T125" t="str">
            <v>91140500660425258C</v>
          </cell>
          <cell r="U125" t="str">
            <v>晋城市分公司</v>
          </cell>
          <cell r="V125" t="str">
            <v>一般纳税人企业</v>
          </cell>
          <cell r="W125" t="str">
            <v>组织机构代码证</v>
          </cell>
          <cell r="X125" t="str">
            <v>91140500660425258C</v>
          </cell>
          <cell r="Y125" t="str">
            <v>中国铁塔股份有限公司晋城市分公司</v>
          </cell>
          <cell r="Z125" t="str">
            <v>2017-01-01</v>
          </cell>
          <cell r="AA125" t="str">
            <v>2017-01-01</v>
          </cell>
          <cell r="AB125" t="str">
            <v>2017-01-01</v>
          </cell>
          <cell r="AC125" t="str">
            <v>2019-12-31</v>
          </cell>
          <cell r="AD125" t="str">
            <v>2017-07-07</v>
          </cell>
          <cell r="AE125" t="str">
            <v>31722.00</v>
          </cell>
        </row>
        <row r="126">
          <cell r="F126" t="str">
            <v>140202908000001071</v>
          </cell>
          <cell r="G126" t="str">
            <v>晋城市区汇仟B区无线机房</v>
          </cell>
          <cell r="H126" t="str">
            <v>注入</v>
          </cell>
          <cell r="I126" t="str">
            <v>密集市区</v>
          </cell>
          <cell r="J126" t="str">
            <v>wy-140202908000001071-1</v>
          </cell>
          <cell r="K126" t="str">
            <v>物业-晋城市区汇仟B区无线机房-1</v>
          </cell>
          <cell r="L126" t="str">
            <v>CTC-SJJC-ZM-000203</v>
          </cell>
          <cell r="M126" t="str">
            <v>晋城市区汇迁B区电费转名同意函</v>
          </cell>
          <cell r="N126" t="str">
            <v>主体业务</v>
          </cell>
          <cell r="O126" t="str">
            <v>电费</v>
          </cell>
          <cell r="P126" t="str">
            <v>新签</v>
          </cell>
          <cell r="Q126" t="str">
            <v>山西晋通邮电实业有限公司晋城分公司-2</v>
          </cell>
          <cell r="R126" t="str">
            <v>020401341253</v>
          </cell>
          <cell r="S126" t="str">
            <v>18903565169</v>
          </cell>
          <cell r="T126" t="str">
            <v>410322195405301850</v>
          </cell>
          <cell r="U126" t="str">
            <v>晋城市分公司</v>
          </cell>
          <cell r="V126" t="str">
            <v>个人</v>
          </cell>
          <cell r="W126" t="str">
            <v>身份证</v>
          </cell>
          <cell r="X126" t="str">
            <v>410322195405301850</v>
          </cell>
          <cell r="Y126" t="str">
            <v>中国铁塔股份有限公司晋城市分公司</v>
          </cell>
          <cell r="Z126" t="str">
            <v>2017-01-01</v>
          </cell>
          <cell r="AA126" t="str">
            <v>2017-01-01</v>
          </cell>
          <cell r="AB126" t="str">
            <v>2017-01-01</v>
          </cell>
          <cell r="AC126" t="str">
            <v>2022-12-31</v>
          </cell>
          <cell r="AD126" t="str">
            <v>2017-07-10</v>
          </cell>
          <cell r="AE126" t="str">
            <v>45360.00</v>
          </cell>
        </row>
        <row r="127">
          <cell r="F127" t="str">
            <v>140202908000001127</v>
          </cell>
          <cell r="G127" t="str">
            <v>晋城市区德豪批发市场无线机房</v>
          </cell>
          <cell r="H127" t="str">
            <v>注入</v>
          </cell>
          <cell r="I127" t="str">
            <v>密集市区</v>
          </cell>
          <cell r="J127" t="str">
            <v>wy-140202908000001127-1</v>
          </cell>
          <cell r="K127" t="str">
            <v>物业-晋城市区德豪批发市场无线机房-1</v>
          </cell>
          <cell r="L127" t="str">
            <v>CTC-SJJC-ZM-000204</v>
          </cell>
          <cell r="M127" t="str">
            <v>晋城市区德豪批发市场电费转名同意函</v>
          </cell>
          <cell r="N127" t="str">
            <v>主体业务</v>
          </cell>
          <cell r="O127" t="str">
            <v>电费</v>
          </cell>
          <cell r="P127" t="str">
            <v>新签</v>
          </cell>
          <cell r="Q127" t="str">
            <v>山西晋通邮电实业有限公司晋城分公司-2</v>
          </cell>
          <cell r="R127" t="str">
            <v>020200280939</v>
          </cell>
          <cell r="S127" t="str">
            <v>13994711695</v>
          </cell>
          <cell r="T127" t="str">
            <v>91140500575969947E</v>
          </cell>
          <cell r="U127" t="str">
            <v>晋城市分公司</v>
          </cell>
          <cell r="V127" t="str">
            <v>一般纳税人企业</v>
          </cell>
          <cell r="W127" t="str">
            <v>营业执照</v>
          </cell>
          <cell r="X127" t="str">
            <v>91140500575969947E</v>
          </cell>
          <cell r="Y127" t="str">
            <v>中国铁塔股份有限公司晋城市分公司</v>
          </cell>
          <cell r="Z127" t="str">
            <v>2017-03-10</v>
          </cell>
          <cell r="AA127" t="str">
            <v>2017-03-10</v>
          </cell>
          <cell r="AB127" t="str">
            <v>2017-03-10</v>
          </cell>
          <cell r="AC127" t="str">
            <v>2022-03-09</v>
          </cell>
          <cell r="AD127" t="str">
            <v>2017-07-10</v>
          </cell>
          <cell r="AE127" t="str">
            <v>50000.00</v>
          </cell>
        </row>
        <row r="128">
          <cell r="F128" t="str">
            <v>140202908000001116</v>
          </cell>
          <cell r="G128" t="str">
            <v>晋城市区黄金海岸无线机房</v>
          </cell>
          <cell r="H128" t="str">
            <v>注入</v>
          </cell>
          <cell r="I128" t="str">
            <v>县城</v>
          </cell>
          <cell r="J128" t="str">
            <v>wy-140202908000001116-1</v>
          </cell>
          <cell r="K128" t="str">
            <v>物业-晋城市区黄金海岸无线机房-1</v>
          </cell>
          <cell r="L128" t="str">
            <v>CTC-SJJC-ZM-000205</v>
          </cell>
          <cell r="M128" t="str">
            <v>晋城市区黄金海岸电费转名同意函</v>
          </cell>
          <cell r="N128" t="str">
            <v>主体业务</v>
          </cell>
          <cell r="O128" t="str">
            <v>电费</v>
          </cell>
          <cell r="P128" t="str">
            <v>新签</v>
          </cell>
          <cell r="Q128" t="str">
            <v>山西晋通邮电实业有限公司晋城分公司-2</v>
          </cell>
          <cell r="R128" t="str">
            <v>020200250982</v>
          </cell>
          <cell r="S128" t="str">
            <v>13935665898</v>
          </cell>
          <cell r="T128" t="str">
            <v>12140502754076685L</v>
          </cell>
          <cell r="U128" t="str">
            <v>晋城市分公司</v>
          </cell>
          <cell r="V128" t="str">
            <v>事业单位机构及社会团体</v>
          </cell>
          <cell r="W128" t="str">
            <v>营业执照</v>
          </cell>
          <cell r="X128" t="str">
            <v>12140502754076685L</v>
          </cell>
          <cell r="Y128" t="str">
            <v>中国铁塔股份有限公司晋城市分公司</v>
          </cell>
          <cell r="Z128" t="str">
            <v>2017-07-12</v>
          </cell>
          <cell r="AA128" t="str">
            <v>2017-03-15</v>
          </cell>
          <cell r="AB128" t="str">
            <v>2017-03-15</v>
          </cell>
          <cell r="AC128" t="str">
            <v>2020-03-14</v>
          </cell>
          <cell r="AD128" t="str">
            <v>2017-07-12</v>
          </cell>
          <cell r="AE128" t="str">
            <v>90000.00</v>
          </cell>
        </row>
        <row r="129">
          <cell r="F129" t="str">
            <v>140202908000001151</v>
          </cell>
          <cell r="G129" t="str">
            <v>晋城市区泰昌小区无线机房</v>
          </cell>
          <cell r="H129" t="str">
            <v>注入</v>
          </cell>
          <cell r="I129" t="str">
            <v>密集市区</v>
          </cell>
          <cell r="J129" t="str">
            <v>wy-140202908000001151</v>
          </cell>
          <cell r="K129" t="str">
            <v>物业-晋城市区泰昌小区无线机房-1</v>
          </cell>
          <cell r="L129" t="str">
            <v>CTC-SJJC-ZM-000206</v>
          </cell>
          <cell r="M129" t="str">
            <v>晋城市区泰昌社区电费转名同意函</v>
          </cell>
          <cell r="N129" t="str">
            <v>主体业务</v>
          </cell>
          <cell r="O129" t="str">
            <v>电费</v>
          </cell>
          <cell r="P129" t="str">
            <v>新签</v>
          </cell>
          <cell r="Q129" t="str">
            <v>山西晋通邮电实业有限公司晋城分公司-2</v>
          </cell>
          <cell r="R129" t="str">
            <v>020200250982</v>
          </cell>
          <cell r="S129" t="str">
            <v>13935665898</v>
          </cell>
          <cell r="T129" t="str">
            <v>12140502754076685L</v>
          </cell>
          <cell r="U129" t="str">
            <v>晋城市分公司</v>
          </cell>
          <cell r="V129" t="str">
            <v>事业单位机构及社会团体</v>
          </cell>
          <cell r="W129" t="str">
            <v>营业执照</v>
          </cell>
          <cell r="X129" t="str">
            <v>12140502754076685L</v>
          </cell>
          <cell r="Y129" t="str">
            <v>中国铁塔股份有限公司晋城市分公司</v>
          </cell>
          <cell r="Z129" t="str">
            <v>2017-07-12</v>
          </cell>
          <cell r="AA129" t="str">
            <v>2017-03-15</v>
          </cell>
          <cell r="AB129" t="str">
            <v>2017-03-15</v>
          </cell>
          <cell r="AC129" t="str">
            <v>2020-03-14</v>
          </cell>
          <cell r="AD129" t="str">
            <v>2017-07-12</v>
          </cell>
          <cell r="AE129" t="str">
            <v>90000.00</v>
          </cell>
        </row>
        <row r="130">
          <cell r="F130" t="str">
            <v>140202908000001006</v>
          </cell>
          <cell r="G130" t="str">
            <v>晋城市区金马物流园无线机房</v>
          </cell>
          <cell r="H130" t="str">
            <v>注入</v>
          </cell>
          <cell r="I130" t="str">
            <v>一般市区</v>
          </cell>
          <cell r="J130" t="str">
            <v>wy-140202908000001006-1</v>
          </cell>
          <cell r="K130" t="str">
            <v>物业-晋城市区金马物流园无线机房-1</v>
          </cell>
          <cell r="L130" t="str">
            <v>CTC-SJJC-ZM-000207</v>
          </cell>
          <cell r="M130" t="str">
            <v>晋城市区金马物流电费转名同意函</v>
          </cell>
          <cell r="N130" t="str">
            <v>主体业务</v>
          </cell>
          <cell r="O130" t="str">
            <v>电费</v>
          </cell>
          <cell r="P130" t="str">
            <v>新签</v>
          </cell>
          <cell r="Q130" t="str">
            <v>山西晋通邮电实业有限公司晋城分公司-2</v>
          </cell>
          <cell r="R130" t="str">
            <v>020200250982</v>
          </cell>
          <cell r="S130" t="str">
            <v>13935665898</v>
          </cell>
          <cell r="T130" t="str">
            <v>12140502754076685L</v>
          </cell>
          <cell r="U130" t="str">
            <v>晋城市分公司</v>
          </cell>
          <cell r="V130" t="str">
            <v>事业单位机构及社会团体</v>
          </cell>
          <cell r="W130" t="str">
            <v>营业执照</v>
          </cell>
          <cell r="X130" t="str">
            <v>12140502754076685L</v>
          </cell>
          <cell r="Y130" t="str">
            <v>中国铁塔股份有限公司晋城市分公司</v>
          </cell>
          <cell r="Z130" t="str">
            <v>2017-07-12</v>
          </cell>
          <cell r="AA130" t="str">
            <v>2017-03-15</v>
          </cell>
          <cell r="AB130" t="str">
            <v>2017-03-15</v>
          </cell>
          <cell r="AC130" t="str">
            <v>2020-03-14</v>
          </cell>
          <cell r="AD130" t="str">
            <v>2017-07-12</v>
          </cell>
          <cell r="AE130" t="str">
            <v>90000.00</v>
          </cell>
        </row>
        <row r="131">
          <cell r="F131" t="str">
            <v>140202908000000992</v>
          </cell>
          <cell r="G131" t="str">
            <v>晋城市区气象局无线机房</v>
          </cell>
          <cell r="H131" t="str">
            <v>注入</v>
          </cell>
          <cell r="I131" t="str">
            <v>密集市区</v>
          </cell>
          <cell r="J131" t="str">
            <v>wy-140202908000000992-1</v>
          </cell>
          <cell r="K131" t="str">
            <v>物业-晋城市区气象局无线机房-1</v>
          </cell>
          <cell r="L131" t="str">
            <v>CTC-SJJC-ZM-000210</v>
          </cell>
          <cell r="M131" t="str">
            <v>晋城市区气象局电费转名同意函</v>
          </cell>
          <cell r="N131" t="str">
            <v>主体业务</v>
          </cell>
          <cell r="O131" t="str">
            <v>电费</v>
          </cell>
          <cell r="P131" t="str">
            <v>新签</v>
          </cell>
          <cell r="Q131" t="str">
            <v>山西晋通邮电实业有限公司晋城分公司-2</v>
          </cell>
          <cell r="R131" t="str">
            <v>020100337313</v>
          </cell>
          <cell r="S131" t="str">
            <v>13835624501</v>
          </cell>
          <cell r="T131" t="str">
            <v>91140502073089958J</v>
          </cell>
          <cell r="U131" t="str">
            <v>晋城市分公司</v>
          </cell>
          <cell r="V131" t="str">
            <v>一般纳税人企业</v>
          </cell>
          <cell r="W131" t="str">
            <v>营业执照</v>
          </cell>
          <cell r="X131" t="str">
            <v>91140502073089958J</v>
          </cell>
          <cell r="Y131" t="str">
            <v>中国铁塔股份有限公司晋城市分公司</v>
          </cell>
          <cell r="Z131" t="str">
            <v>2017-07-01</v>
          </cell>
          <cell r="AA131" t="str">
            <v>2017-07-01</v>
          </cell>
          <cell r="AB131" t="str">
            <v>2017-07-01</v>
          </cell>
          <cell r="AC131" t="str">
            <v>2020-06-30</v>
          </cell>
          <cell r="AD131" t="str">
            <v>2017-07-13</v>
          </cell>
          <cell r="AE131" t="str">
            <v>45000.00</v>
          </cell>
        </row>
        <row r="132">
          <cell r="F132" t="str">
            <v>140202908000001104</v>
          </cell>
          <cell r="G132" t="str">
            <v>晋城市区水云天无线机房</v>
          </cell>
          <cell r="H132" t="str">
            <v>注入</v>
          </cell>
          <cell r="I132" t="str">
            <v>一般市区</v>
          </cell>
          <cell r="J132" t="str">
            <v>wy-140202908000001104-1</v>
          </cell>
          <cell r="K132" t="str">
            <v>物业-晋城市区水云天无线机房-1</v>
          </cell>
          <cell r="L132" t="str">
            <v>CTC-SJJC-ZM-000211</v>
          </cell>
          <cell r="M132" t="str">
            <v>晋城市区水云天电费转名同意函</v>
          </cell>
          <cell r="N132" t="str">
            <v>主体业务</v>
          </cell>
          <cell r="O132" t="str">
            <v>电费</v>
          </cell>
          <cell r="P132" t="str">
            <v>新签</v>
          </cell>
          <cell r="Q132" t="str">
            <v>山西晋通邮电实业有限公司晋城分公司-2</v>
          </cell>
          <cell r="R132" t="str">
            <v>020400802306</v>
          </cell>
          <cell r="S132" t="str">
            <v>15343569999</v>
          </cell>
          <cell r="T132" t="str">
            <v>140511196803111914</v>
          </cell>
          <cell r="U132" t="str">
            <v>晋城市分公司</v>
          </cell>
          <cell r="V132" t="str">
            <v>个人</v>
          </cell>
          <cell r="W132" t="str">
            <v>身份证</v>
          </cell>
          <cell r="X132" t="str">
            <v>140511196803111914</v>
          </cell>
          <cell r="Y132" t="str">
            <v>中国铁塔股份有限公司晋城市分公司</v>
          </cell>
          <cell r="Z132" t="str">
            <v>2016-09-10</v>
          </cell>
          <cell r="AA132" t="str">
            <v>2016-09-10</v>
          </cell>
          <cell r="AB132" t="str">
            <v>2016-09-10</v>
          </cell>
          <cell r="AC132" t="str">
            <v>2019-09-09</v>
          </cell>
          <cell r="AD132" t="str">
            <v>2017-07-21</v>
          </cell>
          <cell r="AE132" t="str">
            <v>63180.00</v>
          </cell>
        </row>
        <row r="133">
          <cell r="F133" t="str">
            <v>140502700000114460</v>
          </cell>
          <cell r="G133" t="str">
            <v>晋城市区北岩无线机房</v>
          </cell>
          <cell r="H133" t="str">
            <v>注入</v>
          </cell>
          <cell r="I133" t="str">
            <v>一般市区</v>
          </cell>
          <cell r="J133" t="str">
            <v>wy-140502700000114460-2</v>
          </cell>
          <cell r="K133" t="str">
            <v>物业-晋城市区北岩无线机房-1</v>
          </cell>
          <cell r="L133" t="str">
            <v>CTC-SJJC-ZM-000212</v>
          </cell>
          <cell r="M133" t="str">
            <v>晋城市区北岩电费转名同意函</v>
          </cell>
          <cell r="N133" t="str">
            <v>主体业务</v>
          </cell>
          <cell r="O133" t="str">
            <v>电费</v>
          </cell>
          <cell r="P133" t="str">
            <v>新签</v>
          </cell>
          <cell r="Q133" t="str">
            <v>山西晋通邮电实业有限公司晋城分公司-2</v>
          </cell>
          <cell r="R133" t="str">
            <v>020401306546</v>
          </cell>
          <cell r="S133" t="str">
            <v>18830611175</v>
          </cell>
          <cell r="T133" t="str">
            <v>140502195001201036</v>
          </cell>
          <cell r="U133" t="str">
            <v>晋城市分公司</v>
          </cell>
          <cell r="V133" t="str">
            <v>个人</v>
          </cell>
          <cell r="W133" t="str">
            <v>身份证</v>
          </cell>
          <cell r="X133" t="str">
            <v>140502195001201036</v>
          </cell>
          <cell r="Y133" t="str">
            <v>中国铁塔股份有限公司晋城市分公司</v>
          </cell>
          <cell r="Z133" t="str">
            <v>2017-05-01</v>
          </cell>
          <cell r="AA133" t="str">
            <v>2017-05-01</v>
          </cell>
          <cell r="AB133" t="str">
            <v>2017-05-01</v>
          </cell>
          <cell r="AC133" t="str">
            <v>2020-04-30</v>
          </cell>
          <cell r="AD133" t="str">
            <v>2017-07-21</v>
          </cell>
          <cell r="AE133" t="str">
            <v>15000.00</v>
          </cell>
        </row>
        <row r="134">
          <cell r="F134" t="str">
            <v>140202908000000986</v>
          </cell>
          <cell r="G134" t="str">
            <v>晋城市区阳光小区无线机房</v>
          </cell>
          <cell r="H134" t="str">
            <v>注入</v>
          </cell>
          <cell r="I134" t="str">
            <v>密集市区</v>
          </cell>
          <cell r="J134" t="str">
            <v>wy-140202908000000986-1</v>
          </cell>
          <cell r="K134" t="str">
            <v>物业-晋城市区阳光小区无线机房-1</v>
          </cell>
          <cell r="L134" t="str">
            <v>CTC-SJJC-ZM-000213</v>
          </cell>
          <cell r="M134" t="str">
            <v>晋城市区阳光小区电费转名同意函</v>
          </cell>
          <cell r="N134" t="str">
            <v>主体业务</v>
          </cell>
          <cell r="O134" t="str">
            <v>电费</v>
          </cell>
          <cell r="P134" t="str">
            <v>新签</v>
          </cell>
          <cell r="Q134" t="str">
            <v>山西晋通邮电实业有限公司晋城分公司-2</v>
          </cell>
          <cell r="R134" t="str">
            <v>020400803128</v>
          </cell>
          <cell r="S134" t="str">
            <v>13934068966</v>
          </cell>
          <cell r="T134" t="str">
            <v>140502196301251013</v>
          </cell>
          <cell r="U134" t="str">
            <v>晋城市分公司</v>
          </cell>
          <cell r="V134" t="str">
            <v>个人</v>
          </cell>
          <cell r="W134" t="str">
            <v>身份证</v>
          </cell>
          <cell r="X134" t="str">
            <v>140502196301251013</v>
          </cell>
          <cell r="Y134" t="str">
            <v>中国铁塔股份有限公司晋城市分公司</v>
          </cell>
          <cell r="Z134" t="str">
            <v>2016-07-01</v>
          </cell>
          <cell r="AA134" t="str">
            <v>2016-07-01</v>
          </cell>
          <cell r="AB134" t="str">
            <v>2017-07-01</v>
          </cell>
          <cell r="AC134" t="str">
            <v>2019-06-30</v>
          </cell>
          <cell r="AD134" t="str">
            <v>2017-07-26</v>
          </cell>
          <cell r="AE134" t="str">
            <v>45246.00</v>
          </cell>
        </row>
        <row r="135">
          <cell r="F135" t="str">
            <v>140202908000001062</v>
          </cell>
          <cell r="G135" t="str">
            <v>晋城市区秀水苑39号楼分布式</v>
          </cell>
          <cell r="H135" t="str">
            <v>注入</v>
          </cell>
          <cell r="I135" t="str">
            <v>密集市区</v>
          </cell>
          <cell r="J135" t="str">
            <v>wy-140202908000001062-1</v>
          </cell>
          <cell r="K135" t="str">
            <v>物业-晋城市区秀水苑39号楼分布式-1</v>
          </cell>
          <cell r="L135" t="str">
            <v>CTC-SJJC-ZM-000214</v>
          </cell>
          <cell r="M135" t="str">
            <v>晋城市区秀水苑电费转名同意函</v>
          </cell>
          <cell r="N135" t="str">
            <v>主体业务</v>
          </cell>
          <cell r="O135" t="str">
            <v>电费</v>
          </cell>
          <cell r="P135" t="str">
            <v>新签</v>
          </cell>
          <cell r="Q135" t="str">
            <v>山西晋通邮电实业有限公司晋城分公司-2</v>
          </cell>
          <cell r="R135" t="str">
            <v>020200170858</v>
          </cell>
          <cell r="S135" t="str">
            <v>13753697997</v>
          </cell>
          <cell r="T135" t="str">
            <v>73191531-9</v>
          </cell>
          <cell r="U135" t="str">
            <v>晋城市分公司</v>
          </cell>
          <cell r="V135" t="str">
            <v>事业单位机构及社会团体</v>
          </cell>
          <cell r="W135" t="str">
            <v>组织机构代码证</v>
          </cell>
          <cell r="X135" t="str">
            <v>73191531-9</v>
          </cell>
          <cell r="Y135" t="str">
            <v>中国铁塔股份有限公司晋城市分公司</v>
          </cell>
          <cell r="Z135" t="str">
            <v>2017-01-01</v>
          </cell>
          <cell r="AA135" t="str">
            <v>2017-01-01</v>
          </cell>
          <cell r="AB135" t="str">
            <v>2017-01-01</v>
          </cell>
          <cell r="AC135" t="str">
            <v>2019-12-31</v>
          </cell>
          <cell r="AD135" t="str">
            <v>2017-08-01</v>
          </cell>
          <cell r="AE135" t="str">
            <v>34893.00</v>
          </cell>
        </row>
        <row r="136">
          <cell r="F136" t="str">
            <v>140202908000000935</v>
          </cell>
          <cell r="G136" t="str">
            <v>晋城市区市医院无线机房</v>
          </cell>
          <cell r="H136" t="str">
            <v>注入</v>
          </cell>
          <cell r="I136" t="str">
            <v>一般市区</v>
          </cell>
          <cell r="J136" t="str">
            <v>wy-140202908000000935-1</v>
          </cell>
          <cell r="K136" t="str">
            <v>物业-晋城市区市医院无线机房-1</v>
          </cell>
          <cell r="L136" t="str">
            <v>CTC-SJJC-ZM-000215</v>
          </cell>
          <cell r="M136" t="str">
            <v>晋城市区市医院电费转名同意函</v>
          </cell>
          <cell r="N136" t="str">
            <v>主体业务</v>
          </cell>
          <cell r="O136" t="str">
            <v>电费</v>
          </cell>
          <cell r="P136" t="str">
            <v>新签</v>
          </cell>
          <cell r="Q136" t="str">
            <v>山西晋通邮电实业有限公司晋城分公司-2</v>
          </cell>
          <cell r="R136" t="str">
            <v>020100225109</v>
          </cell>
          <cell r="S136" t="str">
            <v>18035608080</v>
          </cell>
          <cell r="T136" t="str">
            <v>140500200044013</v>
          </cell>
          <cell r="U136" t="str">
            <v>晋城市分公司</v>
          </cell>
          <cell r="V136" t="str">
            <v>事业单位机构及社会团体</v>
          </cell>
          <cell r="W136" t="str">
            <v>组织机构代码证</v>
          </cell>
          <cell r="X136" t="str">
            <v>140500200044013</v>
          </cell>
          <cell r="Y136" t="str">
            <v>中国铁塔股份有限公司晋城市分公司</v>
          </cell>
          <cell r="Z136" t="str">
            <v>2016-12-15</v>
          </cell>
          <cell r="AA136" t="str">
            <v>2016-12-15</v>
          </cell>
          <cell r="AB136" t="str">
            <v>2016-12-15</v>
          </cell>
          <cell r="AC136" t="str">
            <v>2019-12-14</v>
          </cell>
          <cell r="AD136" t="str">
            <v>2017-08-03</v>
          </cell>
          <cell r="AE136" t="str">
            <v>55197.00</v>
          </cell>
        </row>
        <row r="137">
          <cell r="F137" t="str">
            <v>14050201000052</v>
          </cell>
          <cell r="G137" t="str">
            <v>市区_市区_江淮厂小区H</v>
          </cell>
          <cell r="H137" t="str">
            <v>自建</v>
          </cell>
          <cell r="I137" t="str">
            <v>密集市区</v>
          </cell>
          <cell r="J137" t="str">
            <v>wy-14050201000052</v>
          </cell>
          <cell r="K137" t="str">
            <v>物业-市区_市区_江淮厂小区H</v>
          </cell>
          <cell r="L137" t="str">
            <v>CTC-SJJC-ZM-000136</v>
          </cell>
          <cell r="M137" t="str">
            <v>晋城市区江淮厂小区电费转名同意函</v>
          </cell>
          <cell r="N137" t="str">
            <v>主体业务</v>
          </cell>
          <cell r="O137" t="str">
            <v>电费</v>
          </cell>
          <cell r="P137" t="str">
            <v>新签</v>
          </cell>
          <cell r="Q137" t="str">
            <v>山西晋通邮电实业有限公司晋城分公司-2</v>
          </cell>
          <cell r="R137" t="str">
            <v>020200069665</v>
          </cell>
          <cell r="S137" t="str">
            <v>13535675134</v>
          </cell>
          <cell r="T137" t="str">
            <v>73191537-8</v>
          </cell>
          <cell r="U137" t="str">
            <v>晋城市分公司</v>
          </cell>
          <cell r="V137" t="str">
            <v>事业单位机构及社会团体</v>
          </cell>
          <cell r="W137" t="str">
            <v>组织机构代码证</v>
          </cell>
          <cell r="X137" t="str">
            <v>73191537-8</v>
          </cell>
          <cell r="Y137" t="str">
            <v>中国铁塔股份有限公司晋城市分公司</v>
          </cell>
          <cell r="Z137" t="str">
            <v>2017-07-31</v>
          </cell>
          <cell r="AA137" t="str">
            <v>2017-07-31</v>
          </cell>
          <cell r="AB137" t="str">
            <v>2017-07-31</v>
          </cell>
          <cell r="AC137" t="str">
            <v>2021-07-30</v>
          </cell>
          <cell r="AD137" t="str">
            <v>2017-08-14</v>
          </cell>
          <cell r="AE137" t="str">
            <v>23264.00</v>
          </cell>
        </row>
        <row r="138">
          <cell r="F138" t="str">
            <v>14050201000055</v>
          </cell>
          <cell r="G138" t="str">
            <v>畅安路（兰花路桥下）</v>
          </cell>
          <cell r="H138" t="str">
            <v>自建</v>
          </cell>
          <cell r="I138" t="str">
            <v>一般市区</v>
          </cell>
          <cell r="J138" t="str">
            <v>wy-14050201000055</v>
          </cell>
          <cell r="K138" t="str">
            <v>物业-畅安路（兰花路桥下）</v>
          </cell>
          <cell r="L138" t="str">
            <v>CTC-SJJC-ZM-000137</v>
          </cell>
          <cell r="M138" t="str">
            <v>晋城市区兰花路桥下电费转名同意函</v>
          </cell>
          <cell r="N138" t="str">
            <v>主体业务</v>
          </cell>
          <cell r="O138" t="str">
            <v>电费</v>
          </cell>
          <cell r="P138" t="str">
            <v>新签</v>
          </cell>
          <cell r="Q138" t="str">
            <v>山西晋通邮电实业有限公司晋城分公司-2</v>
          </cell>
          <cell r="R138" t="str">
            <v>020401378556</v>
          </cell>
          <cell r="S138" t="str">
            <v>13620648815</v>
          </cell>
          <cell r="T138" t="str">
            <v>140502196605091614</v>
          </cell>
          <cell r="U138" t="str">
            <v>晋城市分公司</v>
          </cell>
          <cell r="V138" t="str">
            <v>个人</v>
          </cell>
          <cell r="W138" t="str">
            <v>身份证</v>
          </cell>
          <cell r="X138" t="str">
            <v>140502196605091614</v>
          </cell>
          <cell r="Y138" t="str">
            <v>中国铁塔股份有限公司晋城市分公司</v>
          </cell>
          <cell r="Z138" t="str">
            <v>2017-04-11</v>
          </cell>
          <cell r="AA138" t="str">
            <v>2017-04-11</v>
          </cell>
          <cell r="AB138" t="str">
            <v>2017-04-11</v>
          </cell>
          <cell r="AC138" t="str">
            <v>2020-04-10</v>
          </cell>
          <cell r="AD138" t="str">
            <v>2017-08-21</v>
          </cell>
          <cell r="AE138" t="str">
            <v>46500.00</v>
          </cell>
        </row>
        <row r="139">
          <cell r="F139" t="str">
            <v>140202908000000975</v>
          </cell>
          <cell r="G139" t="str">
            <v>JCCQ汽车公司HW</v>
          </cell>
          <cell r="H139" t="str">
            <v>注入</v>
          </cell>
          <cell r="I139" t="str">
            <v>一般市区</v>
          </cell>
          <cell r="J139" t="str">
            <v>wy-140202908000000975</v>
          </cell>
          <cell r="K139" t="str">
            <v>物业-JCCQ汽车公司HW</v>
          </cell>
          <cell r="L139" t="str">
            <v>CTC-SJJC-ZM-000453</v>
          </cell>
          <cell r="M139" t="str">
            <v>JCCQ汽车公司HW</v>
          </cell>
          <cell r="N139" t="str">
            <v>主体业务</v>
          </cell>
          <cell r="O139" t="str">
            <v>电费</v>
          </cell>
          <cell r="P139" t="str">
            <v>新签</v>
          </cell>
          <cell r="Q139" t="str">
            <v>林波</v>
          </cell>
          <cell r="R139" t="str">
            <v>020400714081</v>
          </cell>
          <cell r="S139" t="str">
            <v>15535689571</v>
          </cell>
          <cell r="T139" t="str">
            <v>140511197907022320</v>
          </cell>
          <cell r="U139" t="str">
            <v>晋城市分公司</v>
          </cell>
          <cell r="V139" t="str">
            <v>个人</v>
          </cell>
          <cell r="W139" t="str">
            <v>身份证</v>
          </cell>
          <cell r="X139" t="str">
            <v>140511197907022320</v>
          </cell>
          <cell r="Y139" t="str">
            <v>中国铁塔股份有限公司晋城市分公司</v>
          </cell>
          <cell r="Z139" t="str">
            <v>2017-05-01</v>
          </cell>
          <cell r="AA139" t="str">
            <v>2017-05-01</v>
          </cell>
          <cell r="AB139" t="str">
            <v>2017-05-01</v>
          </cell>
          <cell r="AC139" t="str">
            <v>2021-04-30</v>
          </cell>
          <cell r="AD139" t="str">
            <v>2017-09-28</v>
          </cell>
          <cell r="AE139" t="str">
            <v>32200.00</v>
          </cell>
        </row>
        <row r="140">
          <cell r="F140" t="str">
            <v>140202908000000918</v>
          </cell>
          <cell r="G140" t="str">
            <v>JCCQ佳润尚城东闫志芳FHW</v>
          </cell>
          <cell r="H140" t="str">
            <v>注入</v>
          </cell>
          <cell r="I140" t="str">
            <v>密集市区</v>
          </cell>
          <cell r="J140" t="str">
            <v>wy-140202908000000918</v>
          </cell>
          <cell r="K140" t="str">
            <v>物业-JCCQ佳润尚城东闫志芳FHW</v>
          </cell>
          <cell r="L140" t="str">
            <v>CTC-SJJC-ZM-000470</v>
          </cell>
          <cell r="M140" t="str">
            <v>JCCQ佳润尚城东闫志芳FHW</v>
          </cell>
          <cell r="N140" t="str">
            <v>主体业务</v>
          </cell>
          <cell r="O140" t="str">
            <v>电费</v>
          </cell>
          <cell r="P140" t="str">
            <v>新签</v>
          </cell>
          <cell r="Q140" t="str">
            <v>林波</v>
          </cell>
          <cell r="R140" t="str">
            <v>020401256575</v>
          </cell>
          <cell r="S140" t="str">
            <v>15340871821</v>
          </cell>
          <cell r="T140" t="str">
            <v>140502197006040541</v>
          </cell>
          <cell r="U140" t="str">
            <v>晋城市分公司</v>
          </cell>
          <cell r="V140" t="str">
            <v>个人</v>
          </cell>
          <cell r="W140" t="str">
            <v>身份证</v>
          </cell>
          <cell r="X140" t="str">
            <v>140502197006040541</v>
          </cell>
          <cell r="Y140" t="str">
            <v>中国铁塔股份有限公司晋城市分公司</v>
          </cell>
          <cell r="Z140" t="str">
            <v>2016-01-01</v>
          </cell>
          <cell r="AA140" t="str">
            <v>2016-01-01</v>
          </cell>
          <cell r="AB140" t="str">
            <v>2016-01-01</v>
          </cell>
          <cell r="AC140" t="str">
            <v>2020-12-31</v>
          </cell>
          <cell r="AD140" t="str">
            <v>2017-09-30</v>
          </cell>
          <cell r="AE140" t="str">
            <v>55000.00</v>
          </cell>
        </row>
        <row r="141">
          <cell r="F141" t="str">
            <v>140202908000000972</v>
          </cell>
          <cell r="G141" t="str">
            <v>JCCQ水泉坡HW</v>
          </cell>
          <cell r="H141" t="str">
            <v>注入</v>
          </cell>
          <cell r="I141" t="str">
            <v>密集市区</v>
          </cell>
          <cell r="J141" t="str">
            <v>wy-140202908000000972</v>
          </cell>
          <cell r="K141" t="str">
            <v>物业-JCCQ水泉坡HW</v>
          </cell>
          <cell r="L141" t="str">
            <v>CTC-SJJC-ZM-000472</v>
          </cell>
          <cell r="M141" t="str">
            <v>JCCQ水泉坡HW</v>
          </cell>
          <cell r="N141" t="str">
            <v>主体业务</v>
          </cell>
          <cell r="O141" t="str">
            <v>电费</v>
          </cell>
          <cell r="P141" t="str">
            <v>新签</v>
          </cell>
          <cell r="Q141" t="str">
            <v>林波</v>
          </cell>
          <cell r="R141" t="str">
            <v>020200170633</v>
          </cell>
          <cell r="S141" t="str">
            <v>13700562911</v>
          </cell>
          <cell r="T141" t="str">
            <v>73399557-8</v>
          </cell>
          <cell r="U141" t="str">
            <v>晋城市分公司</v>
          </cell>
          <cell r="V141" t="str">
            <v>一般纳税人企业</v>
          </cell>
          <cell r="W141" t="str">
            <v>组织机构代码证</v>
          </cell>
          <cell r="X141" t="str">
            <v>73399557-8</v>
          </cell>
          <cell r="Y141" t="str">
            <v>中国铁塔股份有限公司晋城市分公司</v>
          </cell>
          <cell r="Z141" t="str">
            <v>2017-09-01</v>
          </cell>
          <cell r="AA141" t="str">
            <v>2017-09-01</v>
          </cell>
          <cell r="AB141" t="str">
            <v>2017-09-01</v>
          </cell>
          <cell r="AC141" t="str">
            <v>2020-08-31</v>
          </cell>
          <cell r="AD141" t="str">
            <v>2017-09-30</v>
          </cell>
          <cell r="AE141" t="str">
            <v>49500.00</v>
          </cell>
        </row>
        <row r="142">
          <cell r="F142" t="str">
            <v>140202908000000916</v>
          </cell>
          <cell r="G142" t="str">
            <v>JCCQ职业病医院FHW</v>
          </cell>
          <cell r="H142" t="str">
            <v>注入</v>
          </cell>
          <cell r="I142" t="str">
            <v>商业市场</v>
          </cell>
          <cell r="J142" t="str">
            <v>wy-140202908000000916</v>
          </cell>
          <cell r="K142" t="str">
            <v>物业-JCCQ职业病医院FHW</v>
          </cell>
          <cell r="L142" t="str">
            <v>CTC-SJJC-ZM-000389</v>
          </cell>
          <cell r="M142" t="str">
            <v>JCCQ职业病医院FHW</v>
          </cell>
          <cell r="N142" t="str">
            <v>主体业务</v>
          </cell>
          <cell r="O142" t="str">
            <v>电费</v>
          </cell>
          <cell r="P142" t="str">
            <v>新签</v>
          </cell>
          <cell r="Q142" t="str">
            <v>林波</v>
          </cell>
          <cell r="R142" t="str">
            <v>020401400800</v>
          </cell>
          <cell r="S142" t="str">
            <v>13303566660</v>
          </cell>
          <cell r="T142" t="str">
            <v>410822197605191525</v>
          </cell>
          <cell r="U142" t="str">
            <v>晋城市分公司</v>
          </cell>
          <cell r="V142" t="str">
            <v>个人</v>
          </cell>
          <cell r="W142" t="str">
            <v>身份证</v>
          </cell>
          <cell r="X142" t="str">
            <v>410822197605191525</v>
          </cell>
          <cell r="Y142" t="str">
            <v>中国铁塔股份有限公司晋城市分公司</v>
          </cell>
          <cell r="Z142" t="str">
            <v>2017-06-01</v>
          </cell>
          <cell r="AA142" t="str">
            <v>2017-06-01</v>
          </cell>
          <cell r="AB142" t="str">
            <v>2017-06-01</v>
          </cell>
          <cell r="AC142" t="str">
            <v>2019-05-31</v>
          </cell>
          <cell r="AD142" t="str">
            <v>2017-10-11</v>
          </cell>
          <cell r="AE142" t="str">
            <v>71000.00</v>
          </cell>
        </row>
        <row r="143">
          <cell r="F143" t="str">
            <v>140202908000000909</v>
          </cell>
          <cell r="G143" t="str">
            <v>JCCQ城东客运站（宏站）HW</v>
          </cell>
          <cell r="H143" t="str">
            <v>注入</v>
          </cell>
          <cell r="I143" t="str">
            <v>农村</v>
          </cell>
          <cell r="J143" t="str">
            <v>wy-140202908000000909</v>
          </cell>
          <cell r="K143" t="str">
            <v>物业-JCCQ城东客运站（宏站）HW</v>
          </cell>
          <cell r="L143" t="str">
            <v>CTC-SJJC-ZM-000376</v>
          </cell>
          <cell r="M143" t="str">
            <v>JCCQ城东客运站（宏站）HW</v>
          </cell>
          <cell r="N143" t="str">
            <v>主体业务</v>
          </cell>
          <cell r="O143" t="str">
            <v>电费</v>
          </cell>
          <cell r="P143" t="str">
            <v>新签</v>
          </cell>
          <cell r="Q143" t="str">
            <v>林波</v>
          </cell>
          <cell r="R143" t="str">
            <v>020401179539</v>
          </cell>
          <cell r="S143" t="str">
            <v>13835608599</v>
          </cell>
          <cell r="T143" t="str">
            <v>140502196509129551</v>
          </cell>
          <cell r="U143" t="str">
            <v>晋城市分公司</v>
          </cell>
          <cell r="V143" t="str">
            <v>个人</v>
          </cell>
          <cell r="W143" t="str">
            <v>身份证</v>
          </cell>
          <cell r="X143" t="str">
            <v>140502196509129551</v>
          </cell>
          <cell r="Y143" t="str">
            <v>中国铁塔股份有限公司晋城市分公司</v>
          </cell>
          <cell r="Z143" t="str">
            <v>2017-09-01</v>
          </cell>
          <cell r="AA143" t="str">
            <v>2017-09-01</v>
          </cell>
          <cell r="AB143" t="str">
            <v>2017-09-01</v>
          </cell>
          <cell r="AC143" t="str">
            <v>2020-08-31</v>
          </cell>
          <cell r="AD143" t="str">
            <v>2017-10-11</v>
          </cell>
          <cell r="AE143" t="str">
            <v>16500.00</v>
          </cell>
        </row>
        <row r="144">
          <cell r="F144" t="str">
            <v>140202908000001051</v>
          </cell>
          <cell r="G144" t="str">
            <v>晋城市区土财主无线机房</v>
          </cell>
          <cell r="H144" t="str">
            <v>注入</v>
          </cell>
          <cell r="I144" t="str">
            <v>县城</v>
          </cell>
          <cell r="J144" t="str">
            <v>wy-140202908000001051</v>
          </cell>
          <cell r="K144" t="str">
            <v>物业-晋城市区土财主无线机房-1</v>
          </cell>
          <cell r="L144" t="str">
            <v>CTC-SJJC-ZM-000248</v>
          </cell>
          <cell r="M144" t="str">
            <v>晋城市区土财主电费转名同意函</v>
          </cell>
          <cell r="N144" t="str">
            <v>主体业务</v>
          </cell>
          <cell r="O144" t="str">
            <v>电费</v>
          </cell>
          <cell r="P144" t="str">
            <v>新签</v>
          </cell>
          <cell r="Q144" t="str">
            <v>山西晋通邮电实业有限公司晋城分公司-2</v>
          </cell>
          <cell r="R144" t="str">
            <v>020100345297</v>
          </cell>
          <cell r="S144" t="str">
            <v>13133361001</v>
          </cell>
          <cell r="T144" t="str">
            <v>9114050059086959XK</v>
          </cell>
          <cell r="U144" t="str">
            <v>晋城市分公司</v>
          </cell>
          <cell r="V144" t="str">
            <v>一般纳税人企业</v>
          </cell>
          <cell r="W144" t="str">
            <v>营业执照</v>
          </cell>
          <cell r="X144" t="str">
            <v>9114050059086959XK</v>
          </cell>
          <cell r="Y144" t="str">
            <v>中国铁塔股份有限公司晋城市分公司</v>
          </cell>
          <cell r="Z144" t="str">
            <v>2017-08-20</v>
          </cell>
          <cell r="AA144" t="str">
            <v>2017-08-20</v>
          </cell>
          <cell r="AB144" t="str">
            <v>2017-08-20</v>
          </cell>
          <cell r="AC144" t="str">
            <v>2020-08-19</v>
          </cell>
          <cell r="AD144" t="str">
            <v>2017-10-13</v>
          </cell>
          <cell r="AE144" t="str">
            <v>48000.00</v>
          </cell>
        </row>
        <row r="145">
          <cell r="F145" t="str">
            <v>140202908000001085</v>
          </cell>
          <cell r="G145" t="str">
            <v>晋城市区金太阳分布式</v>
          </cell>
          <cell r="H145" t="str">
            <v>注入</v>
          </cell>
          <cell r="I145" t="str">
            <v>商业市场</v>
          </cell>
          <cell r="J145" t="str">
            <v>wy-140202908000001085-1</v>
          </cell>
          <cell r="K145" t="str">
            <v>物业-晋城市区金太阳分布式-1</v>
          </cell>
          <cell r="L145" t="str">
            <v>CTC-SJJC-ZM-000249</v>
          </cell>
          <cell r="M145" t="str">
            <v>晋城市区金太阳-R电费转名同意函</v>
          </cell>
          <cell r="N145" t="str">
            <v>主体业务</v>
          </cell>
          <cell r="O145" t="str">
            <v>电费</v>
          </cell>
          <cell r="P145" t="str">
            <v>新签</v>
          </cell>
          <cell r="Q145" t="str">
            <v>山西晋通邮电实业有限公司晋城分公司-2</v>
          </cell>
          <cell r="R145" t="str">
            <v>020200170881</v>
          </cell>
          <cell r="S145" t="str">
            <v>13633562099</v>
          </cell>
          <cell r="T145" t="str">
            <v>911405007159712308</v>
          </cell>
          <cell r="U145" t="str">
            <v>晋城市分公司</v>
          </cell>
          <cell r="V145" t="str">
            <v>一般纳税人企业</v>
          </cell>
          <cell r="W145" t="str">
            <v>组织机构代码证</v>
          </cell>
          <cell r="X145" t="str">
            <v>911405007159712308</v>
          </cell>
          <cell r="Y145" t="str">
            <v>中国铁塔股份有限公司晋城市分公司</v>
          </cell>
          <cell r="Z145" t="str">
            <v>2017-08-01</v>
          </cell>
          <cell r="AA145" t="str">
            <v>2017-08-01</v>
          </cell>
          <cell r="AB145" t="str">
            <v>2017-08-01</v>
          </cell>
          <cell r="AC145" t="str">
            <v>2023-07-31</v>
          </cell>
          <cell r="AD145" t="str">
            <v>2017-10-20</v>
          </cell>
          <cell r="AE145" t="str">
            <v>180000.00</v>
          </cell>
        </row>
        <row r="146">
          <cell r="F146" t="str">
            <v>140202908000001115</v>
          </cell>
          <cell r="G146" t="str">
            <v>晋城市区种子公司无线机房</v>
          </cell>
          <cell r="H146" t="str">
            <v>注入</v>
          </cell>
          <cell r="I146" t="str">
            <v>密集市区</v>
          </cell>
          <cell r="J146" t="str">
            <v>wy-140202908000001115-1</v>
          </cell>
          <cell r="K146" t="str">
            <v>物业-晋城市区种子公司无线机房-1</v>
          </cell>
          <cell r="L146" t="str">
            <v>CTC-SJJC-ZM-000251</v>
          </cell>
          <cell r="M146" t="str">
            <v>晋城市区种子公司电费转名同意函</v>
          </cell>
          <cell r="N146" t="str">
            <v>主体业务</v>
          </cell>
          <cell r="O146" t="str">
            <v>电费</v>
          </cell>
          <cell r="P146" t="str">
            <v>新签</v>
          </cell>
          <cell r="Q146" t="str">
            <v>山西晋通邮电实业有限公司晋城分公司-2</v>
          </cell>
          <cell r="R146" t="str">
            <v>020401409891</v>
          </cell>
          <cell r="S146" t="str">
            <v>15135651883</v>
          </cell>
          <cell r="T146" t="str">
            <v>140502195511281013</v>
          </cell>
          <cell r="U146" t="str">
            <v>晋城市分公司</v>
          </cell>
          <cell r="V146" t="str">
            <v>个人</v>
          </cell>
          <cell r="W146" t="str">
            <v>身份证</v>
          </cell>
          <cell r="X146" t="str">
            <v>140502195511281013</v>
          </cell>
          <cell r="Y146" t="str">
            <v>中国铁塔股份有限公司晋城市分公司</v>
          </cell>
          <cell r="Z146" t="str">
            <v>2017-10-01</v>
          </cell>
          <cell r="AA146" t="str">
            <v>2017-10-01</v>
          </cell>
          <cell r="AB146" t="str">
            <v>2017-10-01</v>
          </cell>
          <cell r="AC146" t="str">
            <v>2019-09-30</v>
          </cell>
          <cell r="AD146" t="str">
            <v>2017-10-20</v>
          </cell>
          <cell r="AE146" t="str">
            <v>32732.00</v>
          </cell>
        </row>
        <row r="147">
          <cell r="F147" t="str">
            <v>140525908000000516</v>
          </cell>
          <cell r="G147" t="str">
            <v>晋城市区泽州县水利局无线机房</v>
          </cell>
          <cell r="H147" t="str">
            <v>注入</v>
          </cell>
          <cell r="I147" t="str">
            <v>密集市区</v>
          </cell>
          <cell r="J147" t="str">
            <v>wy-140525908000000516-1</v>
          </cell>
          <cell r="K147" t="str">
            <v>物业-晋城市区泽州县水利局无线机房-1</v>
          </cell>
          <cell r="L147" t="str">
            <v>CTC-SJJC-ZM-000252</v>
          </cell>
          <cell r="M147" t="str">
            <v>晋城市区泽州水利局电费转名同意函</v>
          </cell>
          <cell r="N147" t="str">
            <v>主体业务</v>
          </cell>
          <cell r="O147" t="str">
            <v>电费</v>
          </cell>
          <cell r="P147" t="str">
            <v>新签</v>
          </cell>
          <cell r="Q147" t="str">
            <v>山西晋通邮电实业有限公司晋城分公司-2</v>
          </cell>
          <cell r="R147" t="str">
            <v>020400316296</v>
          </cell>
          <cell r="S147" t="str">
            <v>13593331421</v>
          </cell>
          <cell r="T147" t="str">
            <v>140402197608080107</v>
          </cell>
          <cell r="U147" t="str">
            <v>晋城市分公司</v>
          </cell>
          <cell r="V147" t="str">
            <v>个人</v>
          </cell>
          <cell r="W147" t="str">
            <v>身份证</v>
          </cell>
          <cell r="X147" t="str">
            <v>140402197608080107</v>
          </cell>
          <cell r="Y147" t="str">
            <v>中国铁塔股份有限公司晋城市分公司</v>
          </cell>
          <cell r="Z147" t="str">
            <v>2016-11-21</v>
          </cell>
          <cell r="AA147" t="str">
            <v>2016-11-21</v>
          </cell>
          <cell r="AB147" t="str">
            <v>2016-11-21</v>
          </cell>
          <cell r="AC147" t="str">
            <v>2019-11-20</v>
          </cell>
          <cell r="AD147" t="str">
            <v>2017-10-20</v>
          </cell>
          <cell r="AE147" t="str">
            <v>75375.00</v>
          </cell>
        </row>
        <row r="148">
          <cell r="F148" t="str">
            <v>140502700000014618</v>
          </cell>
          <cell r="G148" t="str">
            <v>市区_市区_恒光热力</v>
          </cell>
          <cell r="H148" t="str">
            <v>注入</v>
          </cell>
          <cell r="I148" t="str">
            <v>乡镇</v>
          </cell>
          <cell r="J148" t="str">
            <v>wy-140502700000014618-1</v>
          </cell>
          <cell r="K148" t="str">
            <v>物业-市区_市区_恒光热力-1</v>
          </cell>
          <cell r="L148" t="str">
            <v>CTC-SJJC-ZM-000253</v>
          </cell>
          <cell r="M148" t="str">
            <v>晋城市区恒光热力电费转名同意函</v>
          </cell>
          <cell r="N148" t="str">
            <v>主体业务</v>
          </cell>
          <cell r="O148" t="str">
            <v>电费</v>
          </cell>
          <cell r="P148" t="str">
            <v>新签</v>
          </cell>
          <cell r="Q148" t="str">
            <v>山西晋通邮电实业有限公司晋城分公司-2</v>
          </cell>
          <cell r="R148" t="str">
            <v>020400316296</v>
          </cell>
          <cell r="S148" t="str">
            <v>13593331421</v>
          </cell>
          <cell r="T148" t="str">
            <v>140402197608080107</v>
          </cell>
          <cell r="U148" t="str">
            <v>晋城市分公司</v>
          </cell>
          <cell r="V148" t="str">
            <v>个人</v>
          </cell>
          <cell r="W148" t="str">
            <v>身份证</v>
          </cell>
          <cell r="X148" t="str">
            <v>140402197608080107</v>
          </cell>
          <cell r="Y148" t="str">
            <v>中国铁塔股份有限公司晋城市分公司</v>
          </cell>
          <cell r="Z148" t="str">
            <v>2016-11-21</v>
          </cell>
          <cell r="AA148" t="str">
            <v>2016-11-21</v>
          </cell>
          <cell r="AB148" t="str">
            <v>2016-11-21</v>
          </cell>
          <cell r="AC148" t="str">
            <v>2019-11-20</v>
          </cell>
          <cell r="AD148" t="str">
            <v>2017-10-20</v>
          </cell>
          <cell r="AE148" t="str">
            <v>41238.00</v>
          </cell>
        </row>
        <row r="149">
          <cell r="F149" t="str">
            <v>14050200000006</v>
          </cell>
          <cell r="G149" t="str">
            <v>市区前书院</v>
          </cell>
          <cell r="H149" t="str">
            <v>自建</v>
          </cell>
          <cell r="I149" t="str">
            <v>一般市区</v>
          </cell>
          <cell r="J149" t="str">
            <v>wy-14050200000006-1</v>
          </cell>
          <cell r="K149" t="str">
            <v>物业-市区前书院-1</v>
          </cell>
          <cell r="L149" t="str">
            <v>CTC-SJJC-ZM-000254</v>
          </cell>
          <cell r="M149" t="str">
            <v>晋城市区前书院电费转名同意函</v>
          </cell>
          <cell r="N149" t="str">
            <v>主体业务</v>
          </cell>
          <cell r="O149" t="str">
            <v>电费</v>
          </cell>
          <cell r="P149" t="str">
            <v>新签</v>
          </cell>
          <cell r="Q149" t="str">
            <v>山西晋通邮电实业有限公司晋城分公司-2</v>
          </cell>
          <cell r="R149" t="str">
            <v>020401409552</v>
          </cell>
          <cell r="S149" t="str">
            <v>18635645365</v>
          </cell>
          <cell r="T149" t="str">
            <v>140511198312012339</v>
          </cell>
          <cell r="U149" t="str">
            <v>晋城市分公司</v>
          </cell>
          <cell r="V149" t="str">
            <v>个人</v>
          </cell>
          <cell r="W149" t="str">
            <v>身份证</v>
          </cell>
          <cell r="X149" t="str">
            <v>140511198312012339</v>
          </cell>
          <cell r="Y149" t="str">
            <v>中国铁塔股份有限公司晋城市分公司</v>
          </cell>
          <cell r="Z149" t="str">
            <v>2017-01-01</v>
          </cell>
          <cell r="AA149" t="str">
            <v>2017-01-01</v>
          </cell>
          <cell r="AB149" t="str">
            <v>2017-01-01</v>
          </cell>
          <cell r="AC149" t="str">
            <v>2019-12-31</v>
          </cell>
          <cell r="AD149" t="str">
            <v>2017-10-20</v>
          </cell>
          <cell r="AE149" t="str">
            <v>39000.00</v>
          </cell>
        </row>
        <row r="150">
          <cell r="F150" t="str">
            <v>140502500000000026</v>
          </cell>
          <cell r="G150" t="str">
            <v>市区_市区_石油公司H</v>
          </cell>
          <cell r="H150" t="str">
            <v>自建</v>
          </cell>
          <cell r="I150" t="str">
            <v>密集市区</v>
          </cell>
          <cell r="J150" t="str">
            <v>wy-140502500000000026-1</v>
          </cell>
          <cell r="K150" t="str">
            <v>物业-市区_市区_石油公司H-1</v>
          </cell>
          <cell r="L150" t="str">
            <v>CTC-SJJC-ZM-000255</v>
          </cell>
          <cell r="M150" t="str">
            <v>晋城市区石油公司电费转名同意函</v>
          </cell>
          <cell r="N150" t="str">
            <v>主体业务</v>
          </cell>
          <cell r="O150" t="str">
            <v>电费</v>
          </cell>
          <cell r="P150" t="str">
            <v>新签</v>
          </cell>
          <cell r="Q150" t="str">
            <v>山西晋通邮电实业有限公司晋城分公司-2</v>
          </cell>
          <cell r="R150" t="str">
            <v>020200254800</v>
          </cell>
          <cell r="S150" t="str">
            <v>13835609812</v>
          </cell>
          <cell r="T150" t="str">
            <v>91140502111234352T</v>
          </cell>
          <cell r="U150" t="str">
            <v>晋城市分公司</v>
          </cell>
          <cell r="V150" t="str">
            <v>一般纳税人企业</v>
          </cell>
          <cell r="W150" t="str">
            <v>营业执照</v>
          </cell>
          <cell r="X150" t="str">
            <v>91140502111234352T</v>
          </cell>
          <cell r="Y150" t="str">
            <v>中国铁塔股份有限公司晋城市分公司</v>
          </cell>
          <cell r="Z150" t="str">
            <v>2017-07-25</v>
          </cell>
          <cell r="AA150" t="str">
            <v>2017-07-25</v>
          </cell>
          <cell r="AB150" t="str">
            <v>2017-07-25</v>
          </cell>
          <cell r="AC150" t="str">
            <v>2020-07-24</v>
          </cell>
          <cell r="AD150" t="str">
            <v>2017-10-30</v>
          </cell>
          <cell r="AE150" t="str">
            <v>30000.00</v>
          </cell>
        </row>
        <row r="151">
          <cell r="F151" t="str">
            <v>140502500000000009</v>
          </cell>
          <cell r="G151" t="str">
            <v>市区_市区_岗头南H</v>
          </cell>
          <cell r="H151" t="str">
            <v>自建</v>
          </cell>
          <cell r="I151" t="str">
            <v>密集市区</v>
          </cell>
          <cell r="J151" t="str">
            <v>wy-140502500000000009-1</v>
          </cell>
          <cell r="K151" t="str">
            <v>物业-市区_市区_岗头南H-1</v>
          </cell>
          <cell r="L151" t="str">
            <v>CTC-SJJC-ZM-000256</v>
          </cell>
          <cell r="M151" t="str">
            <v>晋城市区岗头村南电费转名同意函</v>
          </cell>
          <cell r="N151" t="str">
            <v>主体业务</v>
          </cell>
          <cell r="O151" t="str">
            <v>电费</v>
          </cell>
          <cell r="P151" t="str">
            <v>新签</v>
          </cell>
          <cell r="Q151" t="str">
            <v>山西晋通邮电实业有限公司晋城分公司-2</v>
          </cell>
          <cell r="R151" t="str">
            <v>020401405189</v>
          </cell>
          <cell r="S151" t="str">
            <v>13383569166</v>
          </cell>
          <cell r="T151" t="str">
            <v>140511198309281263</v>
          </cell>
          <cell r="U151" t="str">
            <v>晋城市分公司</v>
          </cell>
          <cell r="V151" t="str">
            <v>个人</v>
          </cell>
          <cell r="W151" t="str">
            <v>身份证</v>
          </cell>
          <cell r="X151" t="str">
            <v>140511198309281263</v>
          </cell>
          <cell r="Y151" t="str">
            <v>中国铁塔股份有限公司晋城市分公司</v>
          </cell>
          <cell r="Z151" t="str">
            <v>2016-08-25</v>
          </cell>
          <cell r="AA151" t="str">
            <v>2016-08-25</v>
          </cell>
          <cell r="AB151" t="str">
            <v>2016-08-25</v>
          </cell>
          <cell r="AC151" t="str">
            <v>2021-08-24</v>
          </cell>
          <cell r="AD151" t="str">
            <v>2017-11-01</v>
          </cell>
          <cell r="AE151" t="str">
            <v>91215.00</v>
          </cell>
        </row>
        <row r="152">
          <cell r="F152" t="str">
            <v>140202908000001159</v>
          </cell>
          <cell r="G152" t="str">
            <v>晋城市区北岩煤矿办公楼无线机房</v>
          </cell>
          <cell r="H152" t="str">
            <v>注入</v>
          </cell>
          <cell r="I152" t="str">
            <v>一般市区</v>
          </cell>
          <cell r="J152" t="str">
            <v>wy-140202908000001159-2</v>
          </cell>
          <cell r="K152" t="str">
            <v>物业-晋城市区北岩煤矿办公楼无线机房-1</v>
          </cell>
          <cell r="L152" t="str">
            <v>CTC-SJJC-ZM-000257</v>
          </cell>
          <cell r="M152" t="str">
            <v>晋城市区北岩煤矿办公楼电费转名同意函</v>
          </cell>
          <cell r="N152" t="str">
            <v>主体业务</v>
          </cell>
          <cell r="O152" t="str">
            <v>电费</v>
          </cell>
          <cell r="P152" t="str">
            <v>新签</v>
          </cell>
          <cell r="Q152" t="str">
            <v>山西晋通邮电实业有限公司晋城分公司-2</v>
          </cell>
          <cell r="R152" t="str">
            <v>020100225109</v>
          </cell>
          <cell r="S152" t="str">
            <v>18035608080</v>
          </cell>
          <cell r="T152" t="str">
            <v>140500200044013</v>
          </cell>
          <cell r="U152" t="str">
            <v>晋城市分公司</v>
          </cell>
          <cell r="V152" t="str">
            <v>事业单位机构及社会团体</v>
          </cell>
          <cell r="W152" t="str">
            <v>组织机构代码证</v>
          </cell>
          <cell r="X152" t="str">
            <v>140500200044013</v>
          </cell>
          <cell r="Y152" t="str">
            <v>中国铁塔股份有限公司晋城市分公司</v>
          </cell>
          <cell r="Z152" t="str">
            <v>2017-08-01</v>
          </cell>
          <cell r="AA152" t="str">
            <v>2017-08-01</v>
          </cell>
          <cell r="AB152" t="str">
            <v>2017-08-01</v>
          </cell>
          <cell r="AC152" t="str">
            <v>2020-07-31</v>
          </cell>
          <cell r="AD152" t="str">
            <v>2017-11-08</v>
          </cell>
          <cell r="AE152" t="str">
            <v>38094.00</v>
          </cell>
        </row>
        <row r="153">
          <cell r="F153" t="str">
            <v>14050200000001</v>
          </cell>
          <cell r="G153" t="str">
            <v>香港城君逸花园</v>
          </cell>
          <cell r="H153" t="str">
            <v>自建</v>
          </cell>
          <cell r="I153" t="str">
            <v>密集市区</v>
          </cell>
          <cell r="J153" t="str">
            <v>wy-14050200000001-2</v>
          </cell>
          <cell r="K153" t="str">
            <v>物业-香港城君逸花园-9</v>
          </cell>
          <cell r="L153" t="str">
            <v>CTC-SJJC-ZM-000258</v>
          </cell>
          <cell r="M153" t="str">
            <v>晋城市区君怡花园电费转名同意函</v>
          </cell>
          <cell r="N153" t="str">
            <v>主体业务</v>
          </cell>
          <cell r="O153" t="str">
            <v>电费</v>
          </cell>
          <cell r="P153" t="str">
            <v>新签</v>
          </cell>
          <cell r="Q153" t="str">
            <v>山西晋通邮电实业有限公司晋城分公司-2</v>
          </cell>
          <cell r="R153" t="str">
            <v>020100272903</v>
          </cell>
          <cell r="S153" t="str">
            <v>2180152</v>
          </cell>
          <cell r="T153" t="str">
            <v>76466252-2</v>
          </cell>
          <cell r="U153" t="str">
            <v>晋城市分公司</v>
          </cell>
          <cell r="V153" t="str">
            <v>事业单位机构及社会团体</v>
          </cell>
          <cell r="W153" t="str">
            <v>组织机构代码证</v>
          </cell>
          <cell r="X153" t="str">
            <v>76466252-2</v>
          </cell>
          <cell r="Y153" t="str">
            <v>中国铁塔股份有限公司晋城市分公司</v>
          </cell>
          <cell r="Z153" t="str">
            <v>2017-10-29</v>
          </cell>
          <cell r="AA153" t="str">
            <v>2017-10-29</v>
          </cell>
          <cell r="AB153" t="str">
            <v>2017-10-29</v>
          </cell>
          <cell r="AC153" t="str">
            <v>2020-10-28</v>
          </cell>
          <cell r="AD153" t="str">
            <v>2017-11-10</v>
          </cell>
          <cell r="AE153" t="str">
            <v>15000.00</v>
          </cell>
        </row>
        <row r="154">
          <cell r="F154" t="str">
            <v>140502500000000016</v>
          </cell>
          <cell r="G154" t="str">
            <v>市区_市区_骊山家园H</v>
          </cell>
          <cell r="H154" t="str">
            <v>自建</v>
          </cell>
          <cell r="I154" t="str">
            <v>密集市区</v>
          </cell>
          <cell r="J154" t="str">
            <v>wy-140502500000000016-1</v>
          </cell>
          <cell r="K154" t="str">
            <v>物业-市区_市区_骊山家园H-2</v>
          </cell>
          <cell r="L154" t="str">
            <v>CTC-SJJC-ZM-000259</v>
          </cell>
          <cell r="M154" t="str">
            <v>晋城市区骊山家园电费转名同意函</v>
          </cell>
          <cell r="N154" t="str">
            <v>主体业务</v>
          </cell>
          <cell r="O154" t="str">
            <v>电费</v>
          </cell>
          <cell r="P154" t="str">
            <v>新签</v>
          </cell>
          <cell r="Q154" t="str">
            <v>山西晋通邮电实业有限公司晋城分公司-2</v>
          </cell>
          <cell r="R154" t="str">
            <v>020200027025</v>
          </cell>
          <cell r="S154" t="str">
            <v>13096556628</v>
          </cell>
          <cell r="T154" t="str">
            <v>11123278-7</v>
          </cell>
          <cell r="U154" t="str">
            <v>晋城市分公司</v>
          </cell>
          <cell r="V154" t="str">
            <v>事业单位机构及社会团体</v>
          </cell>
          <cell r="W154" t="str">
            <v>组织机构代码证</v>
          </cell>
          <cell r="X154" t="str">
            <v>11123278-7</v>
          </cell>
          <cell r="Y154" t="str">
            <v>中国铁塔股份有限公司晋城市分公司</v>
          </cell>
          <cell r="Z154" t="str">
            <v>2017-11-07</v>
          </cell>
          <cell r="AA154" t="str">
            <v>2017-09-20</v>
          </cell>
          <cell r="AB154" t="str">
            <v>2017-09-20</v>
          </cell>
          <cell r="AC154" t="str">
            <v>2019-09-19</v>
          </cell>
          <cell r="AD154" t="str">
            <v>2017-11-13</v>
          </cell>
          <cell r="AE154" t="str">
            <v>26000.00</v>
          </cell>
        </row>
        <row r="155">
          <cell r="F155" t="str">
            <v>140202908000000859</v>
          </cell>
          <cell r="G155" t="str">
            <v>JCCQ岗头HW</v>
          </cell>
          <cell r="H155" t="str">
            <v>注入</v>
          </cell>
          <cell r="I155" t="str">
            <v>乡镇</v>
          </cell>
          <cell r="J155" t="str">
            <v>wy-140202908000000859-2</v>
          </cell>
          <cell r="K155" t="str">
            <v>物业-JCCQ岗头HW-3</v>
          </cell>
          <cell r="L155" t="str">
            <v>CTC-SJJC-ZM-000260</v>
          </cell>
          <cell r="M155" t="str">
            <v>晋城市区城区西环路电费转名同意函</v>
          </cell>
          <cell r="N155" t="str">
            <v>主体业务</v>
          </cell>
          <cell r="O155" t="str">
            <v>电费</v>
          </cell>
          <cell r="P155" t="str">
            <v>新签</v>
          </cell>
          <cell r="Q155" t="str">
            <v>山西晋通邮电实业有限公司晋城分公司-2</v>
          </cell>
          <cell r="R155" t="str">
            <v>020200170668</v>
          </cell>
          <cell r="S155" t="str">
            <v>13835676978</v>
          </cell>
          <cell r="T155" t="str">
            <v>911400001112045326</v>
          </cell>
          <cell r="U155" t="str">
            <v>晋城市分公司</v>
          </cell>
          <cell r="V155" t="str">
            <v>一般纳税人企业</v>
          </cell>
          <cell r="W155" t="str">
            <v>组织机构代码证</v>
          </cell>
          <cell r="X155" t="str">
            <v>911400001112045326</v>
          </cell>
          <cell r="Y155" t="str">
            <v>中国铁塔股份有限公司晋城市分公司</v>
          </cell>
          <cell r="Z155" t="str">
            <v>2016-09-01</v>
          </cell>
          <cell r="AA155" t="str">
            <v>2016-09-01</v>
          </cell>
          <cell r="AB155" t="str">
            <v>2016-09-01</v>
          </cell>
          <cell r="AC155" t="str">
            <v>2019-08-31</v>
          </cell>
          <cell r="AD155" t="str">
            <v>2017-11-14</v>
          </cell>
          <cell r="AE155" t="str">
            <v>45000.00</v>
          </cell>
        </row>
        <row r="156">
          <cell r="F156" t="str">
            <v>140502010000000092</v>
          </cell>
          <cell r="G156" t="str">
            <v>红星美凯龙</v>
          </cell>
          <cell r="H156" t="str">
            <v>自建</v>
          </cell>
          <cell r="I156" t="str">
            <v>乡镇</v>
          </cell>
          <cell r="J156" t="str">
            <v>wy-140502010000000092-1</v>
          </cell>
          <cell r="K156" t="str">
            <v>物业-红星美凯龙-1</v>
          </cell>
          <cell r="L156" t="str">
            <v>CTC-SJJC-ZM-000261</v>
          </cell>
          <cell r="M156" t="str">
            <v>晋城市区红星美凯龙电费转名同意函</v>
          </cell>
          <cell r="N156" t="str">
            <v>主体业务</v>
          </cell>
          <cell r="O156" t="str">
            <v>电费</v>
          </cell>
          <cell r="P156" t="str">
            <v>新签</v>
          </cell>
          <cell r="Q156" t="str">
            <v>山西晋通邮电实业有限公司晋城分公司-2</v>
          </cell>
          <cell r="R156" t="str">
            <v>020400713953</v>
          </cell>
          <cell r="S156" t="str">
            <v>13903569655</v>
          </cell>
          <cell r="T156" t="str">
            <v>140502194108180525</v>
          </cell>
          <cell r="U156" t="str">
            <v>晋城市分公司</v>
          </cell>
          <cell r="V156" t="str">
            <v>个人</v>
          </cell>
          <cell r="W156" t="str">
            <v>身份证</v>
          </cell>
          <cell r="X156" t="str">
            <v>140502194108180525</v>
          </cell>
          <cell r="Y156" t="str">
            <v>中国铁塔股份有限公司晋城市分公司</v>
          </cell>
          <cell r="Z156" t="str">
            <v>2017-11-01</v>
          </cell>
          <cell r="AA156" t="str">
            <v>2017-11-01</v>
          </cell>
          <cell r="AB156" t="str">
            <v>2017-11-01</v>
          </cell>
          <cell r="AC156" t="str">
            <v>2019-10-31</v>
          </cell>
          <cell r="AD156" t="str">
            <v>2017-11-16</v>
          </cell>
          <cell r="AE156" t="str">
            <v>34400.00</v>
          </cell>
        </row>
        <row r="157">
          <cell r="F157" t="str">
            <v>140500908000000042</v>
          </cell>
          <cell r="G157" t="str">
            <v>晋城市区喜临门生活馆无线机房</v>
          </cell>
          <cell r="H157" t="str">
            <v>注入</v>
          </cell>
          <cell r="I157" t="str">
            <v>密集市区</v>
          </cell>
          <cell r="J157" t="str">
            <v>wy-140500908000000042-1</v>
          </cell>
          <cell r="K157" t="str">
            <v>物业-晋城市区喜临门生活馆无线机房-1</v>
          </cell>
          <cell r="L157" t="str">
            <v>CTC-SJJC-ZM-000262</v>
          </cell>
          <cell r="M157" t="str">
            <v>晋城市区喜临门生活馆电费转名同意函</v>
          </cell>
          <cell r="N157" t="str">
            <v>主体业务</v>
          </cell>
          <cell r="O157" t="str">
            <v>电费</v>
          </cell>
          <cell r="P157" t="str">
            <v>新签</v>
          </cell>
          <cell r="Q157" t="str">
            <v>山西晋通邮电实业有限公司晋城分公司-2</v>
          </cell>
          <cell r="R157" t="str">
            <v>020200292374</v>
          </cell>
          <cell r="S157" t="str">
            <v>13935618180</v>
          </cell>
          <cell r="T157" t="str">
            <v>11140525012440206R</v>
          </cell>
          <cell r="U157" t="str">
            <v>晋城市分公司</v>
          </cell>
          <cell r="V157" t="str">
            <v>事业单位机构及社会团体</v>
          </cell>
          <cell r="W157" t="str">
            <v>组织机构代码证</v>
          </cell>
          <cell r="X157" t="str">
            <v>11140525012440206R</v>
          </cell>
          <cell r="Y157" t="str">
            <v>中国铁塔股份有限公司晋城市分公司</v>
          </cell>
          <cell r="Z157" t="str">
            <v>2017-11-23</v>
          </cell>
          <cell r="AA157" t="str">
            <v>2017-12-05</v>
          </cell>
          <cell r="AB157" t="str">
            <v>2017-12-05</v>
          </cell>
          <cell r="AC157" t="str">
            <v>2019-12-04</v>
          </cell>
          <cell r="AD157" t="str">
            <v>2017-11-23</v>
          </cell>
          <cell r="AE157" t="str">
            <v>21520.00</v>
          </cell>
        </row>
        <row r="158">
          <cell r="F158" t="str">
            <v>140202908000001140</v>
          </cell>
          <cell r="G158" t="str">
            <v>晋城市区太平洋保险无线机房</v>
          </cell>
          <cell r="H158" t="str">
            <v>注入</v>
          </cell>
          <cell r="I158" t="str">
            <v>密集市区</v>
          </cell>
          <cell r="J158" t="str">
            <v>wy-140202908000001140-1</v>
          </cell>
          <cell r="K158" t="str">
            <v>物业-晋城市区太平洋保险无线机房-1</v>
          </cell>
          <cell r="L158" t="str">
            <v>CTC-SJJC-ZM-000263</v>
          </cell>
          <cell r="M158" t="str">
            <v>晋城市区太平洋保险电费转名同意函</v>
          </cell>
          <cell r="N158" t="str">
            <v>主体业务</v>
          </cell>
          <cell r="O158" t="str">
            <v>电费</v>
          </cell>
          <cell r="P158" t="str">
            <v>新签</v>
          </cell>
          <cell r="Q158" t="str">
            <v>山西晋通邮电实业有限公司晋城分公司-2</v>
          </cell>
          <cell r="R158" t="str">
            <v>020401133946</v>
          </cell>
          <cell r="S158" t="str">
            <v>13653641976</v>
          </cell>
          <cell r="T158" t="str">
            <v>140502194908073015</v>
          </cell>
          <cell r="U158" t="str">
            <v>晋城市分公司</v>
          </cell>
          <cell r="V158" t="str">
            <v>个人</v>
          </cell>
          <cell r="W158" t="str">
            <v>身份证</v>
          </cell>
          <cell r="X158" t="str">
            <v>140502194908073015</v>
          </cell>
          <cell r="Y158" t="str">
            <v>中国铁塔股份有限公司晋城市分公司</v>
          </cell>
          <cell r="Z158" t="str">
            <v>2017-11-28</v>
          </cell>
          <cell r="AA158" t="str">
            <v>2017-09-08</v>
          </cell>
          <cell r="AB158" t="str">
            <v>2017-09-08</v>
          </cell>
          <cell r="AC158" t="str">
            <v>2019-09-07</v>
          </cell>
          <cell r="AD158" t="str">
            <v>2017-11-28</v>
          </cell>
          <cell r="AE158" t="str">
            <v>14000.00</v>
          </cell>
        </row>
        <row r="159">
          <cell r="F159" t="str">
            <v>140202908000001138</v>
          </cell>
          <cell r="G159" t="str">
            <v>晋城市区泽州检察院无线机房</v>
          </cell>
          <cell r="H159" t="str">
            <v>注入</v>
          </cell>
          <cell r="I159" t="str">
            <v>密集市区</v>
          </cell>
          <cell r="J159" t="str">
            <v>wy-140202908000001138-1</v>
          </cell>
          <cell r="K159" t="str">
            <v>物业-晋城市区泽州检察院无线机房-1</v>
          </cell>
          <cell r="L159" t="str">
            <v>CTC-SJJC-ZM-000264</v>
          </cell>
          <cell r="M159" t="str">
            <v>晋城市区泽州检察院电费转名同意函</v>
          </cell>
          <cell r="N159" t="str">
            <v>主体业务</v>
          </cell>
          <cell r="O159" t="str">
            <v>电费</v>
          </cell>
          <cell r="P159" t="str">
            <v>新签</v>
          </cell>
          <cell r="Q159" t="str">
            <v>山西晋通邮电实业有限公司晋城分公司-2</v>
          </cell>
          <cell r="R159" t="str">
            <v>020401294944</v>
          </cell>
          <cell r="S159" t="str">
            <v>13835640076</v>
          </cell>
          <cell r="T159" t="str">
            <v>140511196812026359</v>
          </cell>
          <cell r="U159" t="str">
            <v>晋城市分公司</v>
          </cell>
          <cell r="V159" t="str">
            <v>个人</v>
          </cell>
          <cell r="W159" t="str">
            <v>身份证</v>
          </cell>
          <cell r="X159" t="str">
            <v>140511196812026359</v>
          </cell>
          <cell r="Y159" t="str">
            <v>中国铁塔股份有限公司晋城市分公司</v>
          </cell>
          <cell r="Z159" t="str">
            <v>2017-11-28</v>
          </cell>
          <cell r="AA159" t="str">
            <v>2017-12-08</v>
          </cell>
          <cell r="AB159" t="str">
            <v>2017-12-08</v>
          </cell>
          <cell r="AC159" t="str">
            <v>2020-12-07</v>
          </cell>
          <cell r="AD159" t="str">
            <v>2017-11-28</v>
          </cell>
          <cell r="AE159" t="str">
            <v>37839.00</v>
          </cell>
        </row>
        <row r="160">
          <cell r="F160" t="str">
            <v>140202908000000999</v>
          </cell>
          <cell r="G160" t="str">
            <v>晋城市区金华大厦无线机房</v>
          </cell>
          <cell r="H160" t="str">
            <v>注入</v>
          </cell>
          <cell r="I160" t="str">
            <v>密集市区</v>
          </cell>
          <cell r="J160" t="str">
            <v>wy-140202908000000999</v>
          </cell>
          <cell r="K160" t="str">
            <v>物业-晋城市区金华大厦无线机房-1</v>
          </cell>
          <cell r="L160" t="str">
            <v>CTC-SJJC-ZM-000266</v>
          </cell>
          <cell r="M160" t="str">
            <v>晋城市区金华大厦电费转名同意函</v>
          </cell>
          <cell r="N160" t="str">
            <v>主体业务</v>
          </cell>
          <cell r="O160" t="str">
            <v>电费</v>
          </cell>
          <cell r="P160" t="str">
            <v>新签</v>
          </cell>
          <cell r="Q160" t="str">
            <v>山西晋通邮电实业有限公司晋城分公司-2</v>
          </cell>
          <cell r="R160" t="str">
            <v>020200170615</v>
          </cell>
          <cell r="S160" t="str">
            <v>15034617791</v>
          </cell>
          <cell r="T160" t="str">
            <v>91140500MA0H0XNC74</v>
          </cell>
          <cell r="U160" t="str">
            <v>晋城市分公司</v>
          </cell>
          <cell r="V160" t="str">
            <v>一般纳税人企业</v>
          </cell>
          <cell r="W160" t="str">
            <v>营业执照</v>
          </cell>
          <cell r="X160" t="str">
            <v>91140500MA0H0XNC74</v>
          </cell>
          <cell r="Y160" t="str">
            <v>中国铁塔股份有限公司晋城市分公司</v>
          </cell>
          <cell r="Z160" t="str">
            <v>2017-11-28</v>
          </cell>
          <cell r="AA160" t="str">
            <v>2017-08-13</v>
          </cell>
          <cell r="AB160" t="str">
            <v>2017-08-13</v>
          </cell>
          <cell r="AC160" t="str">
            <v>2019-08-12</v>
          </cell>
          <cell r="AD160" t="str">
            <v>2017-11-28</v>
          </cell>
          <cell r="AE160" t="str">
            <v>27400.00</v>
          </cell>
        </row>
        <row r="161">
          <cell r="F161" t="str">
            <v>140202908000001144</v>
          </cell>
          <cell r="G161" t="str">
            <v>晋城市区景潮印业无线机房</v>
          </cell>
          <cell r="H161" t="str">
            <v>注入</v>
          </cell>
          <cell r="I161" t="str">
            <v>县城</v>
          </cell>
          <cell r="J161" t="str">
            <v>wy-140202908000001144</v>
          </cell>
          <cell r="K161" t="str">
            <v>物业-晋城市区景潮印业无线机房</v>
          </cell>
          <cell r="L161" t="str">
            <v>CTC-SJJC-ZM-000239</v>
          </cell>
          <cell r="M161" t="str">
            <v>晋城市区景潮印业电费转名同意函</v>
          </cell>
          <cell r="N161" t="str">
            <v>主体业务</v>
          </cell>
          <cell r="O161" t="str">
            <v>电费</v>
          </cell>
          <cell r="P161" t="str">
            <v>新签</v>
          </cell>
          <cell r="Q161" t="str">
            <v>山西晋通邮电实业有限公司晋城分公司-2</v>
          </cell>
          <cell r="R161" t="str">
            <v>020200253987</v>
          </cell>
          <cell r="S161" t="str">
            <v>13509769493</v>
          </cell>
          <cell r="T161" t="str">
            <v>79422964-X</v>
          </cell>
          <cell r="U161" t="str">
            <v>晋城市分公司</v>
          </cell>
          <cell r="V161" t="str">
            <v>事业单位机构及社会团体</v>
          </cell>
          <cell r="W161" t="str">
            <v>组织机构代码证</v>
          </cell>
          <cell r="X161" t="str">
            <v>79422964-X</v>
          </cell>
          <cell r="Y161" t="str">
            <v>中国铁塔股份有限公司晋城市分公司</v>
          </cell>
          <cell r="Z161" t="str">
            <v>2017-11-28</v>
          </cell>
          <cell r="AA161" t="str">
            <v>2018-01-01</v>
          </cell>
          <cell r="AB161" t="str">
            <v>2018-01-01</v>
          </cell>
          <cell r="AC161" t="str">
            <v>2020-12-31</v>
          </cell>
          <cell r="AD161" t="str">
            <v>2017-11-28</v>
          </cell>
          <cell r="AE161" t="str">
            <v>19500.00</v>
          </cell>
        </row>
        <row r="162">
          <cell r="F162" t="str">
            <v>140202908000000898</v>
          </cell>
          <cell r="G162" t="str">
            <v>JCCQ绿景佳苑HW</v>
          </cell>
          <cell r="H162" t="str">
            <v>注入</v>
          </cell>
          <cell r="I162" t="str">
            <v>密集市区</v>
          </cell>
          <cell r="J162" t="str">
            <v>wy-140202908000000898</v>
          </cell>
          <cell r="K162" t="str">
            <v>物业-JCCQ绿景佳苑HW</v>
          </cell>
          <cell r="L162" t="str">
            <v>CTC-SJJC-ZM-000460</v>
          </cell>
          <cell r="M162" t="str">
            <v>JCCQ绿景佳苑HW</v>
          </cell>
          <cell r="N162" t="str">
            <v>主体业务</v>
          </cell>
          <cell r="O162" t="str">
            <v>电费</v>
          </cell>
          <cell r="P162" t="str">
            <v>新签</v>
          </cell>
          <cell r="Q162" t="str">
            <v>林波</v>
          </cell>
          <cell r="R162" t="str">
            <v>020200292676</v>
          </cell>
          <cell r="S162" t="str">
            <v>18535604584</v>
          </cell>
          <cell r="T162" t="str">
            <v>55140502MEA603206M</v>
          </cell>
          <cell r="U162" t="str">
            <v>晋城市分公司</v>
          </cell>
          <cell r="V162" t="str">
            <v>事业单位机构及社会团体</v>
          </cell>
          <cell r="W162" t="str">
            <v>组织机构代码证</v>
          </cell>
          <cell r="X162" t="str">
            <v>55140502MEA603206M</v>
          </cell>
          <cell r="Y162" t="str">
            <v>中国铁塔股份有限公司晋城市分公司</v>
          </cell>
          <cell r="Z162" t="str">
            <v>2017-11-28</v>
          </cell>
          <cell r="AA162" t="str">
            <v>2017-11-01</v>
          </cell>
          <cell r="AB162" t="str">
            <v>2017-11-01</v>
          </cell>
          <cell r="AC162" t="str">
            <v>2022-10-31</v>
          </cell>
          <cell r="AD162" t="str">
            <v>2017-11-28</v>
          </cell>
          <cell r="AE162" t="str">
            <v>65500.00</v>
          </cell>
        </row>
        <row r="163">
          <cell r="F163" t="str">
            <v>140202908000000983</v>
          </cell>
          <cell r="G163" t="str">
            <v>JCCQ信托HW</v>
          </cell>
          <cell r="H163" t="str">
            <v>注入</v>
          </cell>
          <cell r="I163" t="str">
            <v>乡镇</v>
          </cell>
          <cell r="J163" t="str">
            <v>wy-140202908000000983</v>
          </cell>
          <cell r="K163" t="str">
            <v>物业-JCCQ信托HW</v>
          </cell>
          <cell r="L163" t="str">
            <v>CTC-SJJC-ZM-000452</v>
          </cell>
          <cell r="M163" t="str">
            <v>JCCQ信托HW</v>
          </cell>
          <cell r="N163" t="str">
            <v>主体业务</v>
          </cell>
          <cell r="O163" t="str">
            <v>电费</v>
          </cell>
          <cell r="P163" t="str">
            <v>新签</v>
          </cell>
          <cell r="Q163" t="str">
            <v>林波</v>
          </cell>
          <cell r="R163" t="str">
            <v>020401425942</v>
          </cell>
          <cell r="S163" t="str">
            <v>18535604841</v>
          </cell>
          <cell r="T163" t="str">
            <v>140502195512132546</v>
          </cell>
          <cell r="U163" t="str">
            <v>晋城市分公司</v>
          </cell>
          <cell r="V163" t="str">
            <v>个人</v>
          </cell>
          <cell r="W163" t="str">
            <v>身份证</v>
          </cell>
          <cell r="X163" t="str">
            <v>140502195512132546</v>
          </cell>
          <cell r="Y163" t="str">
            <v>中国铁塔股份有限公司晋城市分公司</v>
          </cell>
          <cell r="Z163" t="str">
            <v>2017-11-29</v>
          </cell>
          <cell r="AA163" t="str">
            <v>2017-11-01</v>
          </cell>
          <cell r="AB163" t="str">
            <v>2017-11-01</v>
          </cell>
          <cell r="AC163" t="str">
            <v>2019-10-31</v>
          </cell>
          <cell r="AD163" t="str">
            <v>2017-12-04</v>
          </cell>
          <cell r="AE163" t="str">
            <v>25226.00</v>
          </cell>
        </row>
        <row r="164">
          <cell r="F164" t="str">
            <v>140202908000000848</v>
          </cell>
          <cell r="G164" t="str">
            <v>JCCQ古矿HW</v>
          </cell>
          <cell r="H164" t="str">
            <v>注入</v>
          </cell>
          <cell r="I164" t="str">
            <v>一般市区</v>
          </cell>
          <cell r="J164" t="str">
            <v>wy-140202908000000848</v>
          </cell>
          <cell r="K164" t="str">
            <v>物业-JCCQ古矿HW</v>
          </cell>
          <cell r="L164" t="str">
            <v>CTC-SJJC-ZM-000390</v>
          </cell>
          <cell r="M164" t="str">
            <v>JCCQ古矿HW</v>
          </cell>
          <cell r="N164" t="str">
            <v>主体业务</v>
          </cell>
          <cell r="O164" t="str">
            <v>电费</v>
          </cell>
          <cell r="P164" t="str">
            <v>新签</v>
          </cell>
          <cell r="Q164" t="str">
            <v>林波</v>
          </cell>
          <cell r="R164" t="str">
            <v>020401417945</v>
          </cell>
          <cell r="S164" t="str">
            <v>13038054818</v>
          </cell>
          <cell r="T164" t="str">
            <v>14050219830120104X</v>
          </cell>
          <cell r="U164" t="str">
            <v>晋城市分公司</v>
          </cell>
          <cell r="V164" t="str">
            <v>个人</v>
          </cell>
          <cell r="W164" t="str">
            <v>身份证</v>
          </cell>
          <cell r="X164" t="str">
            <v>14050219830120104X</v>
          </cell>
          <cell r="Y164" t="str">
            <v>中国铁塔股份有限公司晋城市分公司</v>
          </cell>
          <cell r="Z164" t="str">
            <v>2017-11-29</v>
          </cell>
          <cell r="AA164" t="str">
            <v>2015-12-01</v>
          </cell>
          <cell r="AB164" t="str">
            <v>2015-12-01</v>
          </cell>
          <cell r="AC164" t="str">
            <v>2035-11-30</v>
          </cell>
          <cell r="AD164" t="str">
            <v>2017-12-06</v>
          </cell>
          <cell r="AE164" t="str">
            <v>169180.00</v>
          </cell>
        </row>
        <row r="165">
          <cell r="F165" t="str">
            <v>140202908000000900</v>
          </cell>
          <cell r="G165" t="str">
            <v>JCCQ矿务局科教楼FHW</v>
          </cell>
          <cell r="H165" t="str">
            <v>注入</v>
          </cell>
          <cell r="I165" t="str">
            <v>密集市区</v>
          </cell>
          <cell r="J165" t="str">
            <v>wy-140202908000000900</v>
          </cell>
          <cell r="K165" t="str">
            <v>物业-JCCQ矿务局科教楼FHW</v>
          </cell>
          <cell r="L165" t="str">
            <v>CTC-SJJC-ZM-000386</v>
          </cell>
          <cell r="M165" t="str">
            <v>JCCQ矿务局科教楼FHW</v>
          </cell>
          <cell r="N165" t="str">
            <v>主体业务</v>
          </cell>
          <cell r="O165" t="str">
            <v>电费</v>
          </cell>
          <cell r="P165" t="str">
            <v>新签</v>
          </cell>
          <cell r="Q165" t="str">
            <v>林波</v>
          </cell>
          <cell r="R165" t="str">
            <v>020100352463</v>
          </cell>
          <cell r="S165" t="str">
            <v>18535604562</v>
          </cell>
          <cell r="T165" t="str">
            <v>91140500MAOJRN8X5H</v>
          </cell>
          <cell r="U165" t="str">
            <v>晋城市分公司</v>
          </cell>
          <cell r="V165" t="str">
            <v>一般纳税人企业</v>
          </cell>
          <cell r="W165" t="str">
            <v>营业执照</v>
          </cell>
          <cell r="X165" t="str">
            <v>91140500MAOJRN8X5H</v>
          </cell>
          <cell r="Y165" t="str">
            <v>中国铁塔股份有限公司晋城市分公司</v>
          </cell>
          <cell r="Z165" t="str">
            <v>2016-07-01</v>
          </cell>
          <cell r="AA165" t="str">
            <v>2016-07-01</v>
          </cell>
          <cell r="AB165" t="str">
            <v>2016-07-01</v>
          </cell>
          <cell r="AC165" t="str">
            <v>2021-06-30</v>
          </cell>
          <cell r="AD165" t="str">
            <v>2017-12-11</v>
          </cell>
          <cell r="AE165" t="str">
            <v>65000.00</v>
          </cell>
        </row>
        <row r="166">
          <cell r="F166" t="str">
            <v>140202908000000896</v>
          </cell>
          <cell r="G166" t="str">
            <v>JCCQ星河学校HW</v>
          </cell>
          <cell r="H166" t="str">
            <v>注入</v>
          </cell>
          <cell r="I166" t="str">
            <v>乡镇</v>
          </cell>
          <cell r="J166" t="str">
            <v>wy-140202908000000896</v>
          </cell>
          <cell r="K166" t="str">
            <v>物业-JCCQ星河学校HW</v>
          </cell>
          <cell r="L166" t="str">
            <v>CTC-SJJC-ZM-000462</v>
          </cell>
          <cell r="M166" t="str">
            <v>JCCQ星河学校HW</v>
          </cell>
          <cell r="N166" t="str">
            <v>主体业务</v>
          </cell>
          <cell r="O166" t="str">
            <v>电费</v>
          </cell>
          <cell r="P166" t="str">
            <v>新签</v>
          </cell>
          <cell r="Q166" t="str">
            <v>林波</v>
          </cell>
          <cell r="R166" t="str">
            <v>020200170922</v>
          </cell>
          <cell r="S166" t="str">
            <v>15364660666</v>
          </cell>
          <cell r="T166" t="str">
            <v>9114050077672206XP</v>
          </cell>
          <cell r="U166" t="str">
            <v>晋城市分公司</v>
          </cell>
          <cell r="V166" t="str">
            <v>一般纳税人企业</v>
          </cell>
          <cell r="W166" t="str">
            <v>组织机构代码证</v>
          </cell>
          <cell r="X166" t="str">
            <v>9114050077672206XP</v>
          </cell>
          <cell r="Y166" t="str">
            <v>中国铁塔股份有限公司晋城市分公司</v>
          </cell>
          <cell r="Z166" t="str">
            <v>2017-12-11</v>
          </cell>
          <cell r="AA166" t="str">
            <v>2017-11-01</v>
          </cell>
          <cell r="AB166" t="str">
            <v>2017-11-01</v>
          </cell>
          <cell r="AC166" t="str">
            <v>2020-10-31</v>
          </cell>
          <cell r="AD166" t="str">
            <v>2017-12-11</v>
          </cell>
          <cell r="AE166" t="str">
            <v>24000.00</v>
          </cell>
        </row>
        <row r="167">
          <cell r="F167" t="str">
            <v>140202908000000884</v>
          </cell>
          <cell r="G167" t="str">
            <v>JCCQ晋煤技校HW</v>
          </cell>
          <cell r="H167" t="str">
            <v>注入</v>
          </cell>
          <cell r="I167" t="str">
            <v>密集市区</v>
          </cell>
          <cell r="J167" t="str">
            <v>wy-140202908000000884</v>
          </cell>
          <cell r="K167" t="str">
            <v>物业-JCCQ晋煤技校HW</v>
          </cell>
          <cell r="L167" t="str">
            <v>CTC-SJJC-ZM-000455</v>
          </cell>
          <cell r="M167" t="str">
            <v>JCCQ晋煤技校HW</v>
          </cell>
          <cell r="N167" t="str">
            <v>主体业务</v>
          </cell>
          <cell r="O167" t="str">
            <v>电费</v>
          </cell>
          <cell r="P167" t="str">
            <v>新签</v>
          </cell>
          <cell r="Q167" t="str">
            <v>林波</v>
          </cell>
          <cell r="R167" t="str">
            <v>020400697276</v>
          </cell>
          <cell r="S167" t="str">
            <v>18335636366</v>
          </cell>
          <cell r="T167" t="str">
            <v>140502196608130515</v>
          </cell>
          <cell r="U167" t="str">
            <v>晋城市分公司</v>
          </cell>
          <cell r="V167" t="str">
            <v>个人</v>
          </cell>
          <cell r="W167" t="str">
            <v>身份证</v>
          </cell>
          <cell r="X167" t="str">
            <v>140502196608130515</v>
          </cell>
          <cell r="Y167" t="str">
            <v>中国铁塔股份有限公司晋城市分公司</v>
          </cell>
          <cell r="Z167" t="str">
            <v>2017-12-21</v>
          </cell>
          <cell r="AA167" t="str">
            <v>2018-01-15</v>
          </cell>
          <cell r="AB167" t="str">
            <v>2018-01-15</v>
          </cell>
          <cell r="AC167" t="str">
            <v>2020-01-14</v>
          </cell>
          <cell r="AD167" t="str">
            <v>2017-12-21</v>
          </cell>
          <cell r="AE167" t="str">
            <v>30230.00</v>
          </cell>
        </row>
        <row r="168">
          <cell r="F168" t="str">
            <v>140202908000000825</v>
          </cell>
          <cell r="G168" t="str">
            <v>JCCQ开发区联通公司楼FHW</v>
          </cell>
          <cell r="H168" t="str">
            <v>注入</v>
          </cell>
          <cell r="I168" t="str">
            <v>工业园</v>
          </cell>
          <cell r="J168" t="str">
            <v>wy-140202908000000825</v>
          </cell>
          <cell r="K168" t="str">
            <v>物业-JCCQ开发区联通公司楼FHW</v>
          </cell>
          <cell r="L168" t="str">
            <v>CTC-SJJC-ZM-000469</v>
          </cell>
          <cell r="M168" t="str">
            <v>JCCQ开发区联通公司楼FHW</v>
          </cell>
          <cell r="N168" t="str">
            <v>主体业务</v>
          </cell>
          <cell r="O168" t="str">
            <v>电费</v>
          </cell>
          <cell r="P168" t="str">
            <v>新签</v>
          </cell>
          <cell r="Q168" t="str">
            <v>林波</v>
          </cell>
          <cell r="R168" t="str">
            <v>020200258941</v>
          </cell>
          <cell r="S168" t="str">
            <v>13100067358</v>
          </cell>
          <cell r="T168" t="str">
            <v>74602965-1</v>
          </cell>
          <cell r="U168" t="str">
            <v>晋城市分公司</v>
          </cell>
          <cell r="V168" t="str">
            <v>事业单位机构及社会团体</v>
          </cell>
          <cell r="W168" t="str">
            <v>组织机构代码证</v>
          </cell>
          <cell r="X168" t="str">
            <v>74602965-1</v>
          </cell>
          <cell r="Y168" t="str">
            <v>中国铁塔股份有限公司晋城市分公司</v>
          </cell>
          <cell r="Z168" t="str">
            <v>2017-12-26</v>
          </cell>
          <cell r="AA168" t="str">
            <v>2015-11-01</v>
          </cell>
          <cell r="AB168" t="str">
            <v>2015-11-01</v>
          </cell>
          <cell r="AC168" t="str">
            <v>2020-10-31</v>
          </cell>
          <cell r="AD168" t="str">
            <v>2017-12-26</v>
          </cell>
          <cell r="AE168" t="str">
            <v>26435.00</v>
          </cell>
        </row>
        <row r="169">
          <cell r="F169" t="str">
            <v>140202908000000851</v>
          </cell>
          <cell r="G169" t="str">
            <v>凯博大酒店</v>
          </cell>
          <cell r="H169" t="str">
            <v>注入</v>
          </cell>
          <cell r="I169" t="str">
            <v>密集市区</v>
          </cell>
          <cell r="J169" t="str">
            <v>wy-140202908000000851</v>
          </cell>
          <cell r="K169" t="str">
            <v>物业-凯博大酒店</v>
          </cell>
          <cell r="L169" t="str">
            <v>CTC-SJJC-ZM-000371</v>
          </cell>
          <cell r="M169" t="str">
            <v>凯博大酒店</v>
          </cell>
          <cell r="N169" t="str">
            <v>主体业务</v>
          </cell>
          <cell r="O169" t="str">
            <v>电费</v>
          </cell>
          <cell r="P169" t="str">
            <v>新签</v>
          </cell>
          <cell r="Q169" t="str">
            <v>林波</v>
          </cell>
          <cell r="R169" t="str">
            <v>020200293145</v>
          </cell>
          <cell r="S169" t="str">
            <v>13835647089</v>
          </cell>
          <cell r="T169" t="str">
            <v>73399919-X</v>
          </cell>
          <cell r="U169" t="str">
            <v>晋城市分公司</v>
          </cell>
          <cell r="V169" t="str">
            <v>事业单位机构及社会团体</v>
          </cell>
          <cell r="W169" t="str">
            <v>组织机构代码证</v>
          </cell>
          <cell r="X169" t="str">
            <v>73399919-X</v>
          </cell>
          <cell r="Y169" t="str">
            <v>中国铁塔股份有限公司晋城市分公司</v>
          </cell>
          <cell r="Z169" t="str">
            <v>2017-12-26</v>
          </cell>
          <cell r="AA169" t="str">
            <v>2017-06-12</v>
          </cell>
          <cell r="AB169" t="str">
            <v>2017-06-12</v>
          </cell>
          <cell r="AC169" t="str">
            <v>2020-06-11</v>
          </cell>
          <cell r="AD169" t="str">
            <v>2017-12-26</v>
          </cell>
          <cell r="AE169" t="str">
            <v>33300.00</v>
          </cell>
        </row>
        <row r="170">
          <cell r="F170" t="str">
            <v>140202908000000827</v>
          </cell>
          <cell r="G170" t="str">
            <v>JCCQ劳保中心北张花桃FHW</v>
          </cell>
          <cell r="H170" t="str">
            <v>注入</v>
          </cell>
          <cell r="I170" t="str">
            <v>农村</v>
          </cell>
          <cell r="J170" t="str">
            <v>wy-140202908000000827</v>
          </cell>
          <cell r="K170" t="str">
            <v>物业-JCCG劳保中心北张花桃FHW</v>
          </cell>
          <cell r="L170" t="str">
            <v>CTC-SJJC-ZM-000383</v>
          </cell>
          <cell r="M170" t="str">
            <v>JCCG劳保中心北张花桃FHW</v>
          </cell>
          <cell r="N170" t="str">
            <v>主体业务</v>
          </cell>
          <cell r="O170" t="str">
            <v>电费</v>
          </cell>
          <cell r="P170" t="str">
            <v>新签</v>
          </cell>
          <cell r="Q170" t="str">
            <v>林波</v>
          </cell>
          <cell r="R170" t="str">
            <v>020200170908</v>
          </cell>
          <cell r="S170" t="str">
            <v>13935640403</v>
          </cell>
          <cell r="T170" t="str">
            <v>91140500317053784W</v>
          </cell>
          <cell r="U170" t="str">
            <v>晋城市分公司</v>
          </cell>
          <cell r="V170" t="str">
            <v>事业单位机构及社会团体</v>
          </cell>
          <cell r="W170" t="str">
            <v>营业执照</v>
          </cell>
          <cell r="X170" t="str">
            <v>91140500317053784W</v>
          </cell>
          <cell r="Y170" t="str">
            <v>中国铁塔股份有限公司晋城市分公司</v>
          </cell>
          <cell r="Z170" t="str">
            <v>2017-12-28</v>
          </cell>
          <cell r="AA170" t="str">
            <v>2018-01-01</v>
          </cell>
          <cell r="AB170" t="str">
            <v>2018-01-01</v>
          </cell>
          <cell r="AC170" t="str">
            <v>2019-12-31</v>
          </cell>
          <cell r="AD170" t="str">
            <v>2017-12-28</v>
          </cell>
          <cell r="AE170" t="str">
            <v>52000.00</v>
          </cell>
        </row>
        <row r="171">
          <cell r="F171" t="str">
            <v>140202908000000910</v>
          </cell>
          <cell r="G171" t="str">
            <v>JCCQ游泳馆FHW</v>
          </cell>
          <cell r="H171" t="str">
            <v>注入</v>
          </cell>
          <cell r="I171" t="str">
            <v>密集市区</v>
          </cell>
          <cell r="J171" t="str">
            <v>wy-140202908000000910</v>
          </cell>
          <cell r="K171" t="str">
            <v>物业-JCCQ游泳馆FHW</v>
          </cell>
          <cell r="L171" t="str">
            <v>CTC-SJJC-ZM-000473</v>
          </cell>
          <cell r="M171" t="str">
            <v>JCCQ游泳馆FHW</v>
          </cell>
          <cell r="N171" t="str">
            <v>主体业务</v>
          </cell>
          <cell r="O171" t="str">
            <v>电费</v>
          </cell>
          <cell r="P171" t="str">
            <v>新签</v>
          </cell>
          <cell r="Q171" t="str">
            <v>林波</v>
          </cell>
          <cell r="R171" t="str">
            <v>020200294067</v>
          </cell>
          <cell r="S171" t="str">
            <v>13994709042</v>
          </cell>
          <cell r="T171" t="str">
            <v>91140525MAOHJQ47XB</v>
          </cell>
          <cell r="U171" t="str">
            <v>晋城市分公司</v>
          </cell>
          <cell r="V171" t="str">
            <v>事业单位机构及社会团体</v>
          </cell>
          <cell r="W171" t="str">
            <v>营业执照</v>
          </cell>
          <cell r="X171" t="str">
            <v>91140525MAOHJQ47XB</v>
          </cell>
          <cell r="Y171" t="str">
            <v>中国铁塔股份有限公司晋城市分公司</v>
          </cell>
          <cell r="Z171" t="str">
            <v>2018-01-05</v>
          </cell>
          <cell r="AA171" t="str">
            <v>2017-11-29</v>
          </cell>
          <cell r="AB171" t="str">
            <v>2017-11-29</v>
          </cell>
          <cell r="AC171" t="str">
            <v>2019-11-28</v>
          </cell>
          <cell r="AD171" t="str">
            <v>2018-01-05</v>
          </cell>
          <cell r="AE171" t="str">
            <v>32000.00</v>
          </cell>
        </row>
        <row r="172">
          <cell r="F172" t="str">
            <v>140202908000001078</v>
          </cell>
          <cell r="G172" t="str">
            <v>晋城市区凤鸣小区82号楼分布式</v>
          </cell>
          <cell r="H172" t="str">
            <v>注入</v>
          </cell>
          <cell r="I172" t="str">
            <v>一般市区</v>
          </cell>
          <cell r="J172" t="str">
            <v>wy-140202908000001078-2</v>
          </cell>
          <cell r="K172" t="str">
            <v>物业-晋城市区凤鸣小区82号楼分布式-1</v>
          </cell>
          <cell r="L172" t="str">
            <v>CTC-SJJC-ZM-000157</v>
          </cell>
          <cell r="M172" t="str">
            <v>晋城市区凤鸣小区82号电费转名同意函</v>
          </cell>
          <cell r="N172" t="str">
            <v>主体业务</v>
          </cell>
          <cell r="O172" t="str">
            <v>电费</v>
          </cell>
          <cell r="P172" t="str">
            <v>新签</v>
          </cell>
          <cell r="Q172" t="str">
            <v>山西晋通邮电实业有限公司晋城分公司-2</v>
          </cell>
          <cell r="R172" t="str">
            <v>020401437580</v>
          </cell>
          <cell r="S172" t="str">
            <v>18535604840</v>
          </cell>
          <cell r="T172" t="str">
            <v>140502198503233066</v>
          </cell>
          <cell r="U172" t="str">
            <v>晋城市分公司</v>
          </cell>
          <cell r="V172" t="str">
            <v>个人</v>
          </cell>
          <cell r="W172" t="str">
            <v>身份证</v>
          </cell>
          <cell r="X172" t="str">
            <v>140502198503233066</v>
          </cell>
          <cell r="Y172" t="str">
            <v>中国铁塔股份有限公司晋城市分公司</v>
          </cell>
          <cell r="Z172" t="str">
            <v>2018-01-15</v>
          </cell>
          <cell r="AA172" t="str">
            <v>2017-10-29</v>
          </cell>
          <cell r="AB172" t="str">
            <v>2017-10-29</v>
          </cell>
          <cell r="AC172" t="str">
            <v>2020-10-28</v>
          </cell>
          <cell r="AD172" t="str">
            <v>2018-01-16</v>
          </cell>
          <cell r="AE172" t="str">
            <v>30330.00</v>
          </cell>
        </row>
        <row r="173">
          <cell r="F173" t="str">
            <v>140502700000114246</v>
          </cell>
          <cell r="G173" t="str">
            <v>JCCQ九重天HW</v>
          </cell>
          <cell r="H173" t="str">
            <v>注入</v>
          </cell>
          <cell r="I173" t="str">
            <v>密集市区</v>
          </cell>
          <cell r="J173" t="str">
            <v>wy-140502700000114246-2</v>
          </cell>
          <cell r="K173" t="str">
            <v>物业-JCCQ九重天HW-2</v>
          </cell>
          <cell r="L173" t="str">
            <v>CTC-SJJC-ZM-000186</v>
          </cell>
          <cell r="M173" t="str">
            <v>晋城市区九重天电费转名同意函</v>
          </cell>
          <cell r="N173" t="str">
            <v>主体业务</v>
          </cell>
          <cell r="O173" t="str">
            <v>电费</v>
          </cell>
          <cell r="P173" t="str">
            <v>新签</v>
          </cell>
          <cell r="Q173" t="str">
            <v>山西晋通邮电实业有限公司晋城分公司-2</v>
          </cell>
          <cell r="R173" t="str">
            <v>020401214745</v>
          </cell>
          <cell r="S173" t="str">
            <v>13593334949</v>
          </cell>
          <cell r="T173" t="str">
            <v>140502197110279560</v>
          </cell>
          <cell r="U173" t="str">
            <v>晋城市分公司</v>
          </cell>
          <cell r="V173" t="str">
            <v>个人</v>
          </cell>
          <cell r="W173" t="str">
            <v>身份证</v>
          </cell>
          <cell r="X173" t="str">
            <v>140502197110279560</v>
          </cell>
          <cell r="Y173" t="str">
            <v>中国铁塔股份有限公司晋城市分公司</v>
          </cell>
          <cell r="Z173" t="str">
            <v>2017-11-25</v>
          </cell>
          <cell r="AA173" t="str">
            <v>2017-11-25</v>
          </cell>
          <cell r="AB173" t="str">
            <v>2017-11-25</v>
          </cell>
          <cell r="AC173" t="str">
            <v>2020-11-24</v>
          </cell>
          <cell r="AD173" t="str">
            <v>2018-01-16</v>
          </cell>
          <cell r="AE173" t="str">
            <v>49098.00</v>
          </cell>
        </row>
        <row r="174">
          <cell r="F174" t="str">
            <v>140202908000000949</v>
          </cell>
          <cell r="G174" t="str">
            <v>晋城市区凤展无线机房</v>
          </cell>
          <cell r="H174" t="str">
            <v>注入</v>
          </cell>
          <cell r="I174" t="str">
            <v>密集市区</v>
          </cell>
          <cell r="J174" t="str">
            <v>wy-140202908000000949</v>
          </cell>
          <cell r="K174" t="str">
            <v>物业-晋城市区凤展无线机房-1</v>
          </cell>
          <cell r="L174" t="str">
            <v>CTC-SJJC-2016-000051</v>
          </cell>
          <cell r="M174" t="str">
            <v>市区凤展无线机房场地租赁合同(存量站)</v>
          </cell>
          <cell r="N174" t="str">
            <v>主体业务</v>
          </cell>
          <cell r="O174" t="str">
            <v>租赁</v>
          </cell>
          <cell r="P174" t="str">
            <v>新签</v>
          </cell>
          <cell r="Q174" t="str">
            <v>凤展购物广场有限公司</v>
          </cell>
          <cell r="R174" t="str">
            <v>020100346457</v>
          </cell>
          <cell r="S174" t="str">
            <v>2057553</v>
          </cell>
          <cell r="T174" t="str">
            <v>91140502MAOGX5WJ4G</v>
          </cell>
          <cell r="U174" t="str">
            <v>晋城市分公司</v>
          </cell>
          <cell r="V174" t="str">
            <v>一般纳税人企业</v>
          </cell>
          <cell r="W174" t="str">
            <v>营业执照</v>
          </cell>
          <cell r="X174" t="str">
            <v>91140502MAOGX5WJ4G</v>
          </cell>
          <cell r="Y174" t="str">
            <v>中国铁塔股份有限公司晋城市分公司</v>
          </cell>
          <cell r="Z174" t="str">
            <v>2018-01-19</v>
          </cell>
          <cell r="AA174" t="str">
            <v>2017-05-01</v>
          </cell>
          <cell r="AB174" t="str">
            <v>2017-05-01</v>
          </cell>
          <cell r="AC174" t="str">
            <v>2020-04-30</v>
          </cell>
          <cell r="AD174" t="str">
            <v>2018-01-22</v>
          </cell>
          <cell r="AE174" t="str">
            <v>45000.00</v>
          </cell>
        </row>
        <row r="175">
          <cell r="F175" t="str">
            <v>14050201000023</v>
          </cell>
          <cell r="G175" t="str">
            <v>市区冯匠</v>
          </cell>
          <cell r="H175" t="str">
            <v>注入</v>
          </cell>
          <cell r="I175" t="str">
            <v>一般市区</v>
          </cell>
          <cell r="J175" t="str">
            <v>wy-14050201000023-1</v>
          </cell>
          <cell r="K175" t="str">
            <v>物业-市区冯匠-1</v>
          </cell>
          <cell r="L175" t="str">
            <v>CTC-SJJC-ZM-000192</v>
          </cell>
          <cell r="M175" t="str">
            <v>晋城市区冯匠电费转名同意函</v>
          </cell>
          <cell r="N175" t="str">
            <v>主体业务</v>
          </cell>
          <cell r="O175" t="str">
            <v>电费</v>
          </cell>
          <cell r="P175" t="str">
            <v>新签</v>
          </cell>
          <cell r="Q175" t="str">
            <v>山西晋通邮电实业有限公司晋城分公司-2</v>
          </cell>
          <cell r="R175" t="str">
            <v>020200288687</v>
          </cell>
          <cell r="S175" t="str">
            <v>0356-3650923</v>
          </cell>
          <cell r="T175" t="str">
            <v>91140500794228233M</v>
          </cell>
          <cell r="U175" t="str">
            <v>晋城市分公司</v>
          </cell>
          <cell r="V175" t="str">
            <v>事业单位机构及社会团体</v>
          </cell>
          <cell r="W175" t="str">
            <v>营业执照</v>
          </cell>
          <cell r="X175" t="str">
            <v>91140500794228233M</v>
          </cell>
          <cell r="Y175" t="str">
            <v>中国铁塔股份有限公司晋城市分公司</v>
          </cell>
          <cell r="Z175" t="str">
            <v>2018-01-22</v>
          </cell>
          <cell r="AA175" t="str">
            <v>2017-08-01</v>
          </cell>
          <cell r="AB175" t="str">
            <v>2017-08-01</v>
          </cell>
          <cell r="AC175" t="str">
            <v>2020-07-31</v>
          </cell>
          <cell r="AD175" t="str">
            <v>2018-01-22</v>
          </cell>
          <cell r="AE175" t="str">
            <v>33300.00</v>
          </cell>
        </row>
        <row r="176">
          <cell r="F176" t="str">
            <v>140202908000000922</v>
          </cell>
          <cell r="G176" t="str">
            <v>晋城市区泽州公园博物馆无线机房-2</v>
          </cell>
          <cell r="H176" t="str">
            <v>注入</v>
          </cell>
          <cell r="I176" t="str">
            <v>一般市区</v>
          </cell>
          <cell r="J176" t="str">
            <v>wy-140202908000000922-1</v>
          </cell>
          <cell r="K176" t="str">
            <v>物业-晋城市区泽州公园博物馆无线机房-2-1</v>
          </cell>
          <cell r="L176" t="str">
            <v>CTC-SJJC-ZM-000245</v>
          </cell>
          <cell r="M176" t="str">
            <v>晋城市区如家快捷酒店电费转名同意函</v>
          </cell>
          <cell r="N176" t="str">
            <v>主体业务</v>
          </cell>
          <cell r="O176" t="str">
            <v>电费</v>
          </cell>
          <cell r="P176" t="str">
            <v>新签</v>
          </cell>
          <cell r="Q176" t="str">
            <v>山西晋通邮电实业有限公司晋城分公司-2</v>
          </cell>
          <cell r="R176" t="str">
            <v>020100108597</v>
          </cell>
          <cell r="S176" t="str">
            <v>13936975222</v>
          </cell>
          <cell r="T176" t="str">
            <v>91140500X023728017</v>
          </cell>
          <cell r="U176" t="str">
            <v>晋城市分公司</v>
          </cell>
          <cell r="V176" t="str">
            <v>一般纳税人企业</v>
          </cell>
          <cell r="W176" t="str">
            <v>营业执照</v>
          </cell>
          <cell r="X176" t="str">
            <v>91140500X023728017</v>
          </cell>
          <cell r="Y176" t="str">
            <v>中国铁塔股份有限公司晋城市分公司</v>
          </cell>
          <cell r="Z176" t="str">
            <v>2017-07-20</v>
          </cell>
          <cell r="AA176" t="str">
            <v>2017-07-20</v>
          </cell>
          <cell r="AB176" t="str">
            <v>2017-07-20</v>
          </cell>
          <cell r="AC176" t="str">
            <v>2020-07-19</v>
          </cell>
          <cell r="AD176" t="str">
            <v>2018-01-23</v>
          </cell>
          <cell r="AE176" t="str">
            <v>69000.00</v>
          </cell>
        </row>
        <row r="177">
          <cell r="F177" t="str">
            <v>140202908000001142</v>
          </cell>
          <cell r="G177" t="str">
            <v>晋城市区怡凤7号楼分布式</v>
          </cell>
          <cell r="H177" t="str">
            <v>注入</v>
          </cell>
          <cell r="I177" t="str">
            <v>密集市区</v>
          </cell>
          <cell r="J177" t="str">
            <v>wy-140202908000001142-1</v>
          </cell>
          <cell r="K177" t="str">
            <v>物业-晋城市区怡风7号楼分布式-1</v>
          </cell>
          <cell r="L177" t="str">
            <v>CTC-SJJC-ZM-000224</v>
          </cell>
          <cell r="M177" t="str">
            <v>晋城市区怡凤小区7号楼顶电费转名同意函</v>
          </cell>
          <cell r="N177" t="str">
            <v>主体业务</v>
          </cell>
          <cell r="O177" t="str">
            <v>电费</v>
          </cell>
          <cell r="P177" t="str">
            <v>新签</v>
          </cell>
          <cell r="Q177" t="str">
            <v>山西晋通邮电实业有限公司晋城分公司-2</v>
          </cell>
          <cell r="R177" t="str">
            <v>020401443522</v>
          </cell>
          <cell r="S177" t="str">
            <v>13835665536</v>
          </cell>
          <cell r="T177" t="str">
            <v>140523196904072913</v>
          </cell>
          <cell r="U177" t="str">
            <v>晋城市分公司</v>
          </cell>
          <cell r="V177" t="str">
            <v>个人</v>
          </cell>
          <cell r="W177" t="str">
            <v>身份证</v>
          </cell>
          <cell r="X177" t="str">
            <v>140523196904072913</v>
          </cell>
          <cell r="Y177" t="str">
            <v>中国铁塔股份有限公司晋城市分公司</v>
          </cell>
          <cell r="Z177" t="str">
            <v>2018-01-25</v>
          </cell>
          <cell r="AA177" t="str">
            <v>2016-06-22</v>
          </cell>
          <cell r="AB177" t="str">
            <v>2016-06-22</v>
          </cell>
          <cell r="AC177" t="str">
            <v>2019-06-21</v>
          </cell>
          <cell r="AD177" t="str">
            <v>2018-01-25</v>
          </cell>
          <cell r="AE177" t="str">
            <v>20619.00</v>
          </cell>
        </row>
        <row r="178">
          <cell r="F178" t="str">
            <v>140202908000001424</v>
          </cell>
          <cell r="G178" t="str">
            <v>市区水泉坡</v>
          </cell>
          <cell r="H178" t="str">
            <v>注入</v>
          </cell>
          <cell r="I178" t="str">
            <v>乡镇</v>
          </cell>
          <cell r="J178" t="str">
            <v>wy-140202908000001424</v>
          </cell>
          <cell r="K178" t="str">
            <v>物业-市区水泉坡-1</v>
          </cell>
          <cell r="L178" t="str">
            <v>CTC-SJJC-ZM-000368</v>
          </cell>
          <cell r="M178" t="str">
            <v>市区水泉坡电费转名同意函</v>
          </cell>
          <cell r="N178" t="str">
            <v>主体业务</v>
          </cell>
          <cell r="O178" t="str">
            <v>电费</v>
          </cell>
          <cell r="P178" t="str">
            <v>新签</v>
          </cell>
          <cell r="Q178" t="str">
            <v>山西伟远通信有限公司</v>
          </cell>
          <cell r="R178" t="str">
            <v>020200291589</v>
          </cell>
          <cell r="S178" t="str">
            <v>2033591</v>
          </cell>
          <cell r="T178" t="str">
            <v>1114050001242058XK</v>
          </cell>
          <cell r="U178" t="str">
            <v>晋城市分公司</v>
          </cell>
          <cell r="V178" t="str">
            <v>事业单位机构及社会团体</v>
          </cell>
          <cell r="W178" t="str">
            <v>组织机构代码证</v>
          </cell>
          <cell r="X178" t="str">
            <v>1114050001242058XK</v>
          </cell>
          <cell r="Y178" t="str">
            <v>中国铁塔股份有限公司晋城市分公司</v>
          </cell>
          <cell r="Z178" t="str">
            <v>2018-01-26</v>
          </cell>
          <cell r="AA178" t="str">
            <v>2017-10-08</v>
          </cell>
          <cell r="AB178" t="str">
            <v>2017-10-08</v>
          </cell>
          <cell r="AC178" t="str">
            <v>2020-10-07</v>
          </cell>
          <cell r="AD178" t="str">
            <v>2018-01-26</v>
          </cell>
          <cell r="AE178" t="str">
            <v>45000.00</v>
          </cell>
        </row>
        <row r="179">
          <cell r="F179" t="str">
            <v>140502500000000010</v>
          </cell>
          <cell r="G179" t="str">
            <v>市区_市区_西环路H</v>
          </cell>
          <cell r="H179" t="str">
            <v>自建</v>
          </cell>
          <cell r="I179" t="str">
            <v>一般市区</v>
          </cell>
          <cell r="J179" t="str">
            <v>wy-140502500000000010-1</v>
          </cell>
          <cell r="K179" t="str">
            <v>物业-市区_市区_西环路H-1</v>
          </cell>
          <cell r="L179" t="str">
            <v>CTC-SJJC-ZM-000229</v>
          </cell>
          <cell r="M179" t="str">
            <v>晋城市区西环路电费转名同意函</v>
          </cell>
          <cell r="N179" t="str">
            <v>主体业务</v>
          </cell>
          <cell r="O179" t="str">
            <v>电费</v>
          </cell>
          <cell r="P179" t="str">
            <v>新签</v>
          </cell>
          <cell r="Q179" t="str">
            <v>山西晋通邮电实业有限公司晋城分公司-2</v>
          </cell>
          <cell r="R179" t="str">
            <v>020400755072</v>
          </cell>
          <cell r="S179" t="str">
            <v>13903567690</v>
          </cell>
          <cell r="T179" t="str">
            <v>140502194501240010</v>
          </cell>
          <cell r="U179" t="str">
            <v>晋城市分公司</v>
          </cell>
          <cell r="V179" t="str">
            <v>个人</v>
          </cell>
          <cell r="W179" t="str">
            <v>身份证</v>
          </cell>
          <cell r="X179" t="str">
            <v>140502194501240010</v>
          </cell>
          <cell r="Y179" t="str">
            <v>中国铁塔股份有限公司晋城市分公司</v>
          </cell>
          <cell r="Z179" t="str">
            <v>2018-01-30</v>
          </cell>
          <cell r="AA179" t="str">
            <v>2018-02-27</v>
          </cell>
          <cell r="AB179" t="str">
            <v>2018-02-27</v>
          </cell>
          <cell r="AC179" t="str">
            <v>2021-02-26</v>
          </cell>
          <cell r="AD179" t="str">
            <v>2018-01-31</v>
          </cell>
          <cell r="AE179" t="str">
            <v>13041.00</v>
          </cell>
        </row>
        <row r="180">
          <cell r="F180" t="str">
            <v>140502010000000076</v>
          </cell>
          <cell r="G180" t="str">
            <v>金辇龙亭</v>
          </cell>
          <cell r="H180" t="str">
            <v>自建</v>
          </cell>
          <cell r="I180" t="str">
            <v>密集市区</v>
          </cell>
          <cell r="J180" t="str">
            <v>wy-140502010000000076-1</v>
          </cell>
          <cell r="K180" t="str">
            <v>物业-金辇龙亭-1</v>
          </cell>
          <cell r="L180" t="str">
            <v>CTC-SJJC-ZM-000169</v>
          </cell>
          <cell r="M180" t="str">
            <v>晋城市区金辇龙庭电费转名同意函</v>
          </cell>
          <cell r="N180" t="str">
            <v>主体业务</v>
          </cell>
          <cell r="O180" t="str">
            <v>电费</v>
          </cell>
          <cell r="P180" t="str">
            <v>新签</v>
          </cell>
          <cell r="Q180" t="str">
            <v>山西晋通邮电实业有限公司晋城分公司-2</v>
          </cell>
          <cell r="R180" t="str">
            <v>020100343045</v>
          </cell>
          <cell r="S180" t="str">
            <v>0356-3199391</v>
          </cell>
          <cell r="T180" t="str">
            <v>91140500757298048B</v>
          </cell>
          <cell r="U180" t="str">
            <v>晋城市分公司</v>
          </cell>
          <cell r="V180" t="str">
            <v>一般纳税人企业</v>
          </cell>
          <cell r="W180" t="str">
            <v>营业执照</v>
          </cell>
          <cell r="X180" t="str">
            <v>91140500757298048B</v>
          </cell>
          <cell r="Y180" t="str">
            <v>中国铁塔股份有限公司晋城市分公司</v>
          </cell>
          <cell r="Z180" t="str">
            <v>2017-07-27</v>
          </cell>
          <cell r="AA180" t="str">
            <v>2017-07-27</v>
          </cell>
          <cell r="AB180" t="str">
            <v>2017-07-27</v>
          </cell>
          <cell r="AC180" t="str">
            <v>2020-07-26</v>
          </cell>
          <cell r="AD180" t="str">
            <v>2018-02-09</v>
          </cell>
          <cell r="AE180" t="str">
            <v>36000.00</v>
          </cell>
        </row>
        <row r="181">
          <cell r="F181" t="str">
            <v>140202908000001105</v>
          </cell>
          <cell r="G181" t="str">
            <v>晋城市区二中无线机房</v>
          </cell>
          <cell r="H181" t="str">
            <v>注入</v>
          </cell>
          <cell r="I181" t="str">
            <v>密集市区</v>
          </cell>
          <cell r="J181" t="str">
            <v>wy-140202908000001105-1</v>
          </cell>
          <cell r="K181" t="str">
            <v>物业-晋城市区二中无线机房-1</v>
          </cell>
          <cell r="L181" t="str">
            <v>CTC-SJJC-ZM-000142</v>
          </cell>
          <cell r="M181" t="str">
            <v>晋城市区二中电费转名同意函</v>
          </cell>
          <cell r="N181" t="str">
            <v>主体业务</v>
          </cell>
          <cell r="O181" t="str">
            <v>电费</v>
          </cell>
          <cell r="P181" t="str">
            <v>新签</v>
          </cell>
          <cell r="Q181" t="str">
            <v>山西晋通邮电实业有限公司晋城分公司-2</v>
          </cell>
          <cell r="R181" t="str">
            <v>020200293186</v>
          </cell>
          <cell r="S181" t="str">
            <v>13283563800</v>
          </cell>
          <cell r="T181" t="str">
            <v>91140502558730432F</v>
          </cell>
          <cell r="U181" t="str">
            <v>晋城市分公司</v>
          </cell>
          <cell r="V181" t="str">
            <v>事业单位机构及社会团体</v>
          </cell>
          <cell r="W181" t="str">
            <v>营业执照</v>
          </cell>
          <cell r="X181" t="str">
            <v>91140502558730432F</v>
          </cell>
          <cell r="Y181" t="str">
            <v>中国铁塔股份有限公司晋城市分公司</v>
          </cell>
          <cell r="Z181" t="str">
            <v>2018-03-12</v>
          </cell>
          <cell r="AA181" t="str">
            <v>2017-11-01</v>
          </cell>
          <cell r="AB181" t="str">
            <v>2017-11-01</v>
          </cell>
          <cell r="AC181" t="str">
            <v>2021-10-31</v>
          </cell>
          <cell r="AD181" t="str">
            <v>2018-03-14</v>
          </cell>
          <cell r="AE181" t="str">
            <v>32000.00</v>
          </cell>
        </row>
        <row r="182">
          <cell r="F182" t="str">
            <v>14050201000027</v>
          </cell>
          <cell r="G182" t="str">
            <v>祥达布艺</v>
          </cell>
          <cell r="H182" t="str">
            <v>自建</v>
          </cell>
          <cell r="I182" t="str">
            <v>密集市区</v>
          </cell>
          <cell r="J182" t="str">
            <v>wy-14050201000027-3</v>
          </cell>
          <cell r="K182" t="str">
            <v>物业-祥达布艺-3</v>
          </cell>
          <cell r="L182" t="str">
            <v>CTC-SJJC-ZM-000151</v>
          </cell>
          <cell r="M182" t="str">
            <v>晋城市区祥达布艺电费转名同意函</v>
          </cell>
          <cell r="N182" t="str">
            <v>主体业务</v>
          </cell>
          <cell r="O182" t="str">
            <v>电费</v>
          </cell>
          <cell r="P182" t="str">
            <v>新签</v>
          </cell>
          <cell r="Q182" t="str">
            <v>山西晋通邮电实业有限公司晋城分公司-2</v>
          </cell>
          <cell r="R182" t="str">
            <v>020200293186</v>
          </cell>
          <cell r="S182" t="str">
            <v>13283563800</v>
          </cell>
          <cell r="T182" t="str">
            <v>91140502558730432F</v>
          </cell>
          <cell r="U182" t="str">
            <v>晋城市分公司</v>
          </cell>
          <cell r="V182" t="str">
            <v>事业单位机构及社会团体</v>
          </cell>
          <cell r="W182" t="str">
            <v>营业执照</v>
          </cell>
          <cell r="X182" t="str">
            <v>91140502558730432F</v>
          </cell>
          <cell r="Y182" t="str">
            <v>中国铁塔股份有限公司晋城市分公司</v>
          </cell>
          <cell r="Z182" t="str">
            <v>2018-03-12</v>
          </cell>
          <cell r="AA182" t="str">
            <v>2017-11-01</v>
          </cell>
          <cell r="AB182" t="str">
            <v>2017-11-01</v>
          </cell>
          <cell r="AC182" t="str">
            <v>2021-10-31</v>
          </cell>
          <cell r="AD182" t="str">
            <v>2018-03-14</v>
          </cell>
          <cell r="AE182" t="str">
            <v>32000.00</v>
          </cell>
        </row>
        <row r="183">
          <cell r="F183" t="str">
            <v>140502700000114693</v>
          </cell>
          <cell r="G183" t="str">
            <v>晋城市区焦山无线机房</v>
          </cell>
          <cell r="H183" t="str">
            <v>注入</v>
          </cell>
          <cell r="I183" t="str">
            <v>乡镇</v>
          </cell>
          <cell r="J183" t="str">
            <v>wy-140502700000114693-2</v>
          </cell>
          <cell r="K183" t="str">
            <v>物业-晋城市区焦山无线机房-1</v>
          </cell>
          <cell r="L183" t="str">
            <v>CTC-SJJC-ZM-000152</v>
          </cell>
          <cell r="M183" t="str">
            <v>晋城市区焦山电费转名同意函</v>
          </cell>
          <cell r="N183" t="str">
            <v>主体业务</v>
          </cell>
          <cell r="O183" t="str">
            <v>电费</v>
          </cell>
          <cell r="P183" t="str">
            <v>新签</v>
          </cell>
          <cell r="Q183" t="str">
            <v>山西晋通邮电实业有限公司晋城分公司-2</v>
          </cell>
          <cell r="R183" t="str">
            <v>020200170624</v>
          </cell>
          <cell r="S183" t="str">
            <v>13834069034</v>
          </cell>
          <cell r="T183" t="str">
            <v>73190971-X</v>
          </cell>
          <cell r="U183" t="str">
            <v>晋城市分公司</v>
          </cell>
          <cell r="V183" t="str">
            <v>一般纳税人企业</v>
          </cell>
          <cell r="W183" t="str">
            <v>组织机构代码证</v>
          </cell>
          <cell r="X183" t="str">
            <v>73190971-X</v>
          </cell>
          <cell r="Y183" t="str">
            <v>中国铁塔股份有限公司晋城市分公司</v>
          </cell>
          <cell r="Z183" t="str">
            <v>2018-01-01</v>
          </cell>
          <cell r="AA183" t="str">
            <v>2018-01-01</v>
          </cell>
          <cell r="AB183" t="str">
            <v>2018-01-01</v>
          </cell>
          <cell r="AC183" t="str">
            <v>2019-12-31</v>
          </cell>
          <cell r="AD183" t="str">
            <v>2018-03-15</v>
          </cell>
          <cell r="AE183" t="str">
            <v>58000.00</v>
          </cell>
        </row>
        <row r="184">
          <cell r="F184" t="str">
            <v>140502500000000032</v>
          </cell>
          <cell r="G184" t="str">
            <v>市区_市区_廉租房北H</v>
          </cell>
          <cell r="H184" t="str">
            <v>自建</v>
          </cell>
          <cell r="I184" t="str">
            <v>密集市区</v>
          </cell>
          <cell r="J184" t="str">
            <v>wy-140502500000000032-1</v>
          </cell>
          <cell r="K184" t="str">
            <v>物业-市区_市区_廉租房北H-1</v>
          </cell>
          <cell r="L184" t="str">
            <v>CTC-SJJC-ZM-000182</v>
          </cell>
          <cell r="M184" t="str">
            <v>晋城市区廉租房电费转名同意函</v>
          </cell>
          <cell r="N184" t="str">
            <v>主体业务</v>
          </cell>
          <cell r="O184" t="str">
            <v>电费</v>
          </cell>
          <cell r="P184" t="str">
            <v>新签</v>
          </cell>
          <cell r="Q184" t="str">
            <v>山西晋通邮电实业有限公司晋城分公司-2</v>
          </cell>
          <cell r="R184" t="str">
            <v>020200233716</v>
          </cell>
          <cell r="S184" t="str">
            <v>18535604578</v>
          </cell>
          <cell r="T184" t="str">
            <v>A2378916-6</v>
          </cell>
          <cell r="U184" t="str">
            <v>晋城市分公司</v>
          </cell>
          <cell r="V184" t="str">
            <v>事业单位机构及社会团体</v>
          </cell>
          <cell r="W184" t="str">
            <v>组织机构代码证</v>
          </cell>
          <cell r="X184" t="str">
            <v>A2378916-6</v>
          </cell>
          <cell r="Y184" t="str">
            <v>中国铁塔股份有限公司晋城市分公司</v>
          </cell>
          <cell r="Z184" t="str">
            <v>2018-03-20</v>
          </cell>
          <cell r="AA184" t="str">
            <v>2018-03-20</v>
          </cell>
          <cell r="AB184" t="str">
            <v>2018-03-20</v>
          </cell>
          <cell r="AC184" t="str">
            <v>2021-03-19</v>
          </cell>
          <cell r="AD184" t="str">
            <v>2018-03-22</v>
          </cell>
          <cell r="AE184" t="str">
            <v>30000.00</v>
          </cell>
        </row>
        <row r="185">
          <cell r="F185" t="str">
            <v>140202908000001129</v>
          </cell>
          <cell r="G185" t="str">
            <v>晋城市区华洋丰田无线机房</v>
          </cell>
          <cell r="H185" t="str">
            <v>注入</v>
          </cell>
          <cell r="I185" t="str">
            <v>商业市场</v>
          </cell>
          <cell r="J185" t="str">
            <v>wy-140202908000001129-1</v>
          </cell>
          <cell r="K185" t="str">
            <v>物业-晋城市区华洋丰田无线机房-1</v>
          </cell>
          <cell r="L185" t="str">
            <v>CTC-SJJC-ZM-000191</v>
          </cell>
          <cell r="M185" t="str">
            <v>晋城市区华洋丰田电费转名同意函</v>
          </cell>
          <cell r="N185" t="str">
            <v>主体业务</v>
          </cell>
          <cell r="O185" t="str">
            <v>电费</v>
          </cell>
          <cell r="P185" t="str">
            <v>新签</v>
          </cell>
          <cell r="Q185" t="str">
            <v>山西晋通邮电实业有限公司晋城分公司-2</v>
          </cell>
          <cell r="R185" t="str">
            <v>020401410509</v>
          </cell>
          <cell r="S185" t="str">
            <v>18034668466</v>
          </cell>
          <cell r="T185" t="str">
            <v>140525198505240045</v>
          </cell>
          <cell r="U185" t="str">
            <v>晋城市分公司</v>
          </cell>
          <cell r="V185" t="str">
            <v>个人</v>
          </cell>
          <cell r="W185" t="str">
            <v>身份证</v>
          </cell>
          <cell r="X185" t="str">
            <v>140525198505240045</v>
          </cell>
          <cell r="Y185" t="str">
            <v>中国铁塔股份有限公司晋城市分公司</v>
          </cell>
          <cell r="Z185" t="str">
            <v>2018-03-28</v>
          </cell>
          <cell r="AA185" t="str">
            <v>2018-05-01</v>
          </cell>
          <cell r="AB185" t="str">
            <v>2018-05-01</v>
          </cell>
          <cell r="AC185" t="str">
            <v>2019-04-30</v>
          </cell>
          <cell r="AD185" t="str">
            <v>2018-03-29</v>
          </cell>
          <cell r="AE185" t="str">
            <v>8800.00</v>
          </cell>
        </row>
        <row r="186">
          <cell r="F186" t="str">
            <v>14050200000032</v>
          </cell>
          <cell r="G186" t="str">
            <v>晋城城区后书院小学无线机房01</v>
          </cell>
          <cell r="H186" t="str">
            <v>注入</v>
          </cell>
          <cell r="I186" t="str">
            <v>一般市区</v>
          </cell>
          <cell r="J186" t="str">
            <v>wy-14050200000032-2</v>
          </cell>
          <cell r="K186" t="str">
            <v>物业-城区后书院小学-2</v>
          </cell>
          <cell r="L186" t="str">
            <v>CTC-SJJC-ZM-000222</v>
          </cell>
          <cell r="M186" t="str">
            <v>晋城市区后书院小学电费转名同意函</v>
          </cell>
          <cell r="N186" t="str">
            <v>主体业务</v>
          </cell>
          <cell r="O186" t="str">
            <v>电费</v>
          </cell>
          <cell r="P186" t="str">
            <v>新签</v>
          </cell>
          <cell r="Q186" t="str">
            <v>山西晋通邮电实业有限公司晋城分公司-2</v>
          </cell>
          <cell r="R186" t="str">
            <v>020401082784</v>
          </cell>
          <cell r="S186" t="str">
            <v>13133169828</v>
          </cell>
          <cell r="T186" t="str">
            <v>140502196508203510</v>
          </cell>
          <cell r="U186" t="str">
            <v>晋城市分公司</v>
          </cell>
          <cell r="V186" t="str">
            <v>个人</v>
          </cell>
          <cell r="W186" t="str">
            <v>身份证</v>
          </cell>
          <cell r="X186" t="str">
            <v>140502196508203510</v>
          </cell>
          <cell r="Y186" t="str">
            <v>中国铁塔股份有限公司晋城市分公司</v>
          </cell>
          <cell r="Z186" t="str">
            <v>2018-03-29</v>
          </cell>
          <cell r="AA186" t="str">
            <v>2018-04-01</v>
          </cell>
          <cell r="AB186" t="str">
            <v>2018-04-01</v>
          </cell>
          <cell r="AC186" t="str">
            <v>2021-03-31</v>
          </cell>
          <cell r="AD186" t="str">
            <v>2018-03-29</v>
          </cell>
          <cell r="AE186" t="str">
            <v>32400.00</v>
          </cell>
        </row>
        <row r="187">
          <cell r="F187" t="str">
            <v>140502010000000077</v>
          </cell>
          <cell r="G187" t="str">
            <v>方程国际</v>
          </cell>
          <cell r="H187" t="str">
            <v>自建</v>
          </cell>
          <cell r="I187" t="str">
            <v>农村</v>
          </cell>
          <cell r="J187" t="str">
            <v>wy-140502010000000077-2</v>
          </cell>
          <cell r="K187" t="str">
            <v>物业-方程国际-2</v>
          </cell>
          <cell r="L187" t="str">
            <v>CTC-SJJC-ZM-000225</v>
          </cell>
          <cell r="M187" t="str">
            <v>晋城市区方程国际10号楼（联通）电费转名同意函</v>
          </cell>
          <cell r="N187" t="str">
            <v>主体业务</v>
          </cell>
          <cell r="O187" t="str">
            <v>电费</v>
          </cell>
          <cell r="P187" t="str">
            <v>新签</v>
          </cell>
          <cell r="Q187" t="str">
            <v>山西晋通邮电实业有限公司晋城分公司-2</v>
          </cell>
          <cell r="R187" t="str">
            <v>020200170613</v>
          </cell>
          <cell r="S187" t="str">
            <v>13028058828</v>
          </cell>
          <cell r="T187" t="str">
            <v>73192231-6</v>
          </cell>
          <cell r="U187" t="str">
            <v>晋城市分公司</v>
          </cell>
          <cell r="V187" t="str">
            <v>事业单位机构及社会团体</v>
          </cell>
          <cell r="W187" t="str">
            <v>组织机构代码证</v>
          </cell>
          <cell r="X187" t="str">
            <v>73192231-6</v>
          </cell>
          <cell r="Y187" t="str">
            <v>中国铁塔股份有限公司晋城市分公司</v>
          </cell>
          <cell r="Z187" t="str">
            <v>2018-03-28</v>
          </cell>
          <cell r="AA187" t="str">
            <v>2018-04-14</v>
          </cell>
          <cell r="AB187" t="str">
            <v>2018-04-14</v>
          </cell>
          <cell r="AC187" t="str">
            <v>2019-04-13</v>
          </cell>
          <cell r="AD187" t="str">
            <v>2018-03-29</v>
          </cell>
          <cell r="AE187" t="str">
            <v>6500.00</v>
          </cell>
        </row>
        <row r="188">
          <cell r="F188" t="str">
            <v>140502010000000077</v>
          </cell>
          <cell r="G188" t="str">
            <v>方程国际</v>
          </cell>
          <cell r="H188" t="str">
            <v>自建</v>
          </cell>
          <cell r="I188" t="str">
            <v>密集市区</v>
          </cell>
          <cell r="J188" t="str">
            <v>wy-140502010000000077-3</v>
          </cell>
          <cell r="K188" t="str">
            <v>物业-方程国际-3</v>
          </cell>
          <cell r="L188" t="str">
            <v>CTC-SJJC-ZM-000225</v>
          </cell>
          <cell r="M188" t="str">
            <v>晋城市区方程国际10号楼（联通）电费转名同意函</v>
          </cell>
          <cell r="N188" t="str">
            <v>主体业务</v>
          </cell>
          <cell r="O188" t="str">
            <v>电费</v>
          </cell>
          <cell r="P188" t="str">
            <v>新签</v>
          </cell>
          <cell r="Q188" t="str">
            <v>山西晋通邮电实业有限公司晋城分公司-2</v>
          </cell>
          <cell r="R188" t="str">
            <v>020400798122</v>
          </cell>
          <cell r="S188" t="str">
            <v>13834908629</v>
          </cell>
          <cell r="T188" t="str">
            <v>140502196901040519</v>
          </cell>
          <cell r="U188" t="str">
            <v>晋城市分公司</v>
          </cell>
          <cell r="V188" t="str">
            <v>个人</v>
          </cell>
          <cell r="W188" t="str">
            <v>身份证</v>
          </cell>
          <cell r="X188" t="str">
            <v>140502196901040519</v>
          </cell>
          <cell r="Y188" t="str">
            <v>中国铁塔股份有限公司晋城市分公司</v>
          </cell>
          <cell r="Z188" t="str">
            <v>2018-03-15</v>
          </cell>
          <cell r="AA188" t="str">
            <v>2018-03-15</v>
          </cell>
          <cell r="AB188" t="str">
            <v>2018-03-15</v>
          </cell>
          <cell r="AC188" t="str">
            <v>2021-03-14</v>
          </cell>
          <cell r="AD188" t="str">
            <v>2018-03-29</v>
          </cell>
          <cell r="AE188" t="str">
            <v>26085.00</v>
          </cell>
        </row>
        <row r="189">
          <cell r="F189" t="str">
            <v>140202908000001078</v>
          </cell>
          <cell r="G189" t="str">
            <v>晋城市区凤鸣小区82号楼分布式</v>
          </cell>
          <cell r="H189" t="str">
            <v>注入</v>
          </cell>
          <cell r="I189" t="str">
            <v>一般市区</v>
          </cell>
          <cell r="J189" t="str">
            <v>wy-140202908000001078-3</v>
          </cell>
          <cell r="K189" t="str">
            <v>物业-S凤鸣总工会-1</v>
          </cell>
          <cell r="L189" t="str">
            <v>CTC-SJJC-ZM-000145</v>
          </cell>
          <cell r="M189" t="str">
            <v>晋城市区凤鸣工会电费转名同意函</v>
          </cell>
          <cell r="N189" t="str">
            <v>主体业务</v>
          </cell>
          <cell r="O189" t="str">
            <v>电费</v>
          </cell>
          <cell r="P189" t="str">
            <v>新签</v>
          </cell>
          <cell r="Q189" t="str">
            <v>山西晋通邮电实业有限公司晋城分公司-2</v>
          </cell>
          <cell r="R189" t="str">
            <v>020200170613</v>
          </cell>
          <cell r="S189" t="str">
            <v>13028058828</v>
          </cell>
          <cell r="T189" t="str">
            <v>73192231-6</v>
          </cell>
          <cell r="U189" t="str">
            <v>晋城市分公司</v>
          </cell>
          <cell r="V189" t="str">
            <v>事业单位机构及社会团体</v>
          </cell>
          <cell r="W189" t="str">
            <v>组织机构代码证</v>
          </cell>
          <cell r="X189" t="str">
            <v>73192231-6</v>
          </cell>
          <cell r="Y189" t="str">
            <v>中国铁塔股份有限公司晋城市分公司</v>
          </cell>
          <cell r="Z189" t="str">
            <v>2018-03-28</v>
          </cell>
          <cell r="AA189" t="str">
            <v>2018-04-15</v>
          </cell>
          <cell r="AB189" t="str">
            <v>2018-04-15</v>
          </cell>
          <cell r="AC189" t="str">
            <v>2019-04-14</v>
          </cell>
          <cell r="AD189" t="str">
            <v>2018-03-29</v>
          </cell>
          <cell r="AE189" t="str">
            <v>6500.00</v>
          </cell>
        </row>
        <row r="190">
          <cell r="F190" t="str">
            <v>140202908000001174</v>
          </cell>
          <cell r="G190" t="str">
            <v>晋城市区豪德批发市场南无线机房</v>
          </cell>
          <cell r="H190" t="str">
            <v>注入</v>
          </cell>
          <cell r="I190" t="str">
            <v>密集市区</v>
          </cell>
          <cell r="J190" t="str">
            <v>wy-140202908000001174-1</v>
          </cell>
          <cell r="K190" t="str">
            <v>物业-晋城市区豪德批发市场南无线机房-1</v>
          </cell>
          <cell r="L190" t="str">
            <v>CTC-SJJC-ZM-000180</v>
          </cell>
          <cell r="M190" t="str">
            <v>晋城市区豪德南北电费转名同意函</v>
          </cell>
          <cell r="N190" t="str">
            <v>主体业务</v>
          </cell>
          <cell r="O190" t="str">
            <v>电费</v>
          </cell>
          <cell r="P190" t="str">
            <v>新签</v>
          </cell>
          <cell r="Q190" t="str">
            <v>山西晋通邮电实业有限公司晋城分公司-2</v>
          </cell>
          <cell r="R190" t="str">
            <v>020400714249</v>
          </cell>
          <cell r="S190" t="str">
            <v>13008054616</v>
          </cell>
          <cell r="T190" t="str">
            <v>69224314-1</v>
          </cell>
          <cell r="U190" t="str">
            <v>晋城市分公司</v>
          </cell>
          <cell r="V190" t="str">
            <v>事业单位机构及社会团体</v>
          </cell>
          <cell r="W190" t="str">
            <v>组织机构代码证</v>
          </cell>
          <cell r="X190" t="str">
            <v>69224314-1</v>
          </cell>
          <cell r="Y190" t="str">
            <v>中国铁塔股份有限公司晋城市分公司</v>
          </cell>
          <cell r="Z190" t="str">
            <v>2018-03-30</v>
          </cell>
          <cell r="AA190" t="str">
            <v>2018-03-17</v>
          </cell>
          <cell r="AB190" t="str">
            <v>2018-03-17</v>
          </cell>
          <cell r="AC190" t="str">
            <v>2020-03-16</v>
          </cell>
          <cell r="AD190" t="str">
            <v>2018-03-30</v>
          </cell>
          <cell r="AE190" t="str">
            <v>63444.00</v>
          </cell>
        </row>
        <row r="191">
          <cell r="F191" t="str">
            <v>140202908000001016</v>
          </cell>
          <cell r="G191" t="str">
            <v>晋城矿区凤凰山南区无线机房</v>
          </cell>
          <cell r="H191" t="str">
            <v>注入</v>
          </cell>
          <cell r="I191" t="str">
            <v>农村</v>
          </cell>
          <cell r="J191" t="str">
            <v>wy-140202908000001016-1</v>
          </cell>
          <cell r="K191" t="str">
            <v>物业-晋城矿区凤凰山南区无线机房-1</v>
          </cell>
          <cell r="L191" t="str">
            <v>CTC-SJJC-ZM-000268</v>
          </cell>
          <cell r="M191" t="str">
            <v>晋城矿区凤凰山南区无线机房</v>
          </cell>
          <cell r="N191" t="str">
            <v>主体业务</v>
          </cell>
          <cell r="O191" t="str">
            <v>电费</v>
          </cell>
          <cell r="P191" t="str">
            <v>新签</v>
          </cell>
          <cell r="Q191" t="str">
            <v>山西晋通邮电实业有限公司晋城分公司-2</v>
          </cell>
          <cell r="R191" t="str">
            <v>020100104209</v>
          </cell>
          <cell r="S191" t="str">
            <v>13835604521</v>
          </cell>
          <cell r="T191" t="str">
            <v>72464640-5</v>
          </cell>
          <cell r="U191" t="str">
            <v>晋城市分公司</v>
          </cell>
          <cell r="V191" t="str">
            <v>一般纳税人企业</v>
          </cell>
          <cell r="W191" t="str">
            <v>组织机构代码证</v>
          </cell>
          <cell r="X191" t="str">
            <v>72464640-5</v>
          </cell>
          <cell r="Y191" t="str">
            <v>中国铁塔股份有限公司晋城市分公司</v>
          </cell>
          <cell r="Z191" t="str">
            <v>2018-03-30</v>
          </cell>
          <cell r="AA191" t="str">
            <v>2017-11-20</v>
          </cell>
          <cell r="AB191" t="str">
            <v>2017-11-20</v>
          </cell>
          <cell r="AC191" t="str">
            <v>2020-11-19</v>
          </cell>
          <cell r="AD191" t="str">
            <v>2018-03-30</v>
          </cell>
          <cell r="AE191" t="str">
            <v>90000.00</v>
          </cell>
        </row>
        <row r="192">
          <cell r="F192" t="str">
            <v>140202908000000976</v>
          </cell>
          <cell r="G192" t="str">
            <v>JCCQ酱醋厂HW无线机房01</v>
          </cell>
          <cell r="H192" t="str">
            <v>注入</v>
          </cell>
          <cell r="I192" t="str">
            <v>密集市区</v>
          </cell>
          <cell r="J192" t="str">
            <v>wy-140202908000000976</v>
          </cell>
          <cell r="K192" t="str">
            <v>物业-JCCQ酱醋厂HW</v>
          </cell>
          <cell r="L192" t="str">
            <v>CTC-SJJC-ZM-000474</v>
          </cell>
          <cell r="M192" t="str">
            <v>JCCQ酱醋厂HW</v>
          </cell>
          <cell r="N192" t="str">
            <v>主体业务</v>
          </cell>
          <cell r="O192" t="str">
            <v>电费</v>
          </cell>
          <cell r="P192" t="str">
            <v>新签</v>
          </cell>
          <cell r="Q192" t="str">
            <v>林波</v>
          </cell>
          <cell r="R192" t="str">
            <v>020401413023</v>
          </cell>
          <cell r="S192" t="str">
            <v>13703562102</v>
          </cell>
          <cell r="T192" t="str">
            <v>140502196207250532</v>
          </cell>
          <cell r="U192" t="str">
            <v>晋城市分公司</v>
          </cell>
          <cell r="V192" t="str">
            <v>个人</v>
          </cell>
          <cell r="W192" t="str">
            <v>身份证</v>
          </cell>
          <cell r="X192" t="str">
            <v>140502196207250532</v>
          </cell>
          <cell r="Y192" t="str">
            <v>中国铁塔股份有限公司晋城市分公司</v>
          </cell>
          <cell r="Z192" t="str">
            <v>2018-03-30</v>
          </cell>
          <cell r="AA192" t="str">
            <v>2017-02-27</v>
          </cell>
          <cell r="AB192" t="str">
            <v>2017-02-27</v>
          </cell>
          <cell r="AC192" t="str">
            <v>2020-02-26</v>
          </cell>
          <cell r="AD192" t="str">
            <v>2018-04-02</v>
          </cell>
          <cell r="AE192" t="str">
            <v>38490.00</v>
          </cell>
        </row>
        <row r="193">
          <cell r="F193" t="str">
            <v>140202908000001430</v>
          </cell>
          <cell r="G193" t="str">
            <v>市区东唐小镇</v>
          </cell>
          <cell r="H193" t="str">
            <v>注入</v>
          </cell>
          <cell r="I193" t="str">
            <v>密集市区</v>
          </cell>
          <cell r="J193" t="str">
            <v>wy-140202908000001430-1</v>
          </cell>
          <cell r="K193" t="str">
            <v>物业-市区东唐小镇-2</v>
          </cell>
          <cell r="L193" t="str">
            <v>CTC-SJJC-ZM-000363</v>
          </cell>
          <cell r="M193" t="str">
            <v>市区东唐小镇电费转名同意函</v>
          </cell>
          <cell r="N193" t="str">
            <v>主体业务</v>
          </cell>
          <cell r="O193" t="str">
            <v>电费</v>
          </cell>
          <cell r="P193" t="str">
            <v>新签</v>
          </cell>
          <cell r="Q193" t="str">
            <v>山西伟远通信有限公司</v>
          </cell>
          <cell r="R193" t="str">
            <v>020200170943</v>
          </cell>
          <cell r="S193" t="str">
            <v>13835604522</v>
          </cell>
          <cell r="T193" t="str">
            <v>33050534-3</v>
          </cell>
          <cell r="U193" t="str">
            <v>晋城市分公司</v>
          </cell>
          <cell r="V193" t="str">
            <v>一般纳税人企业</v>
          </cell>
          <cell r="W193" t="str">
            <v>组织机构代码证</v>
          </cell>
          <cell r="X193" t="str">
            <v>33050534-3</v>
          </cell>
          <cell r="Y193" t="str">
            <v>中国铁塔股份有限公司晋城市分公司</v>
          </cell>
          <cell r="Z193" t="str">
            <v>2018-04-08</v>
          </cell>
          <cell r="AA193" t="str">
            <v>2017-12-01</v>
          </cell>
          <cell r="AB193" t="str">
            <v>2017-12-01</v>
          </cell>
          <cell r="AC193" t="str">
            <v>2020-11-30</v>
          </cell>
          <cell r="AD193" t="str">
            <v>2018-04-11</v>
          </cell>
          <cell r="AE193" t="str">
            <v>105000.00</v>
          </cell>
        </row>
        <row r="194">
          <cell r="F194" t="str">
            <v>140202908000000879</v>
          </cell>
          <cell r="G194" t="str">
            <v>JCCQ南大库HW</v>
          </cell>
          <cell r="H194" t="str">
            <v>注入</v>
          </cell>
          <cell r="I194" t="str">
            <v>乡镇</v>
          </cell>
          <cell r="J194" t="str">
            <v>wy-140202908000000879</v>
          </cell>
          <cell r="K194" t="str">
            <v>物业-JCCQ南大库HW</v>
          </cell>
          <cell r="L194" t="str">
            <v>CTC-SJJC-ZM-000475</v>
          </cell>
          <cell r="M194" t="str">
            <v>JCCQ南大库HW</v>
          </cell>
          <cell r="N194" t="str">
            <v>主体业务</v>
          </cell>
          <cell r="O194" t="str">
            <v>电费</v>
          </cell>
          <cell r="P194" t="str">
            <v>新签</v>
          </cell>
          <cell r="Q194" t="str">
            <v>林波</v>
          </cell>
          <cell r="R194" t="str">
            <v>020401450420</v>
          </cell>
          <cell r="S194" t="str">
            <v>13593347221</v>
          </cell>
          <cell r="T194" t="str">
            <v>140502198209252215</v>
          </cell>
          <cell r="U194" t="str">
            <v>晋城市分公司</v>
          </cell>
          <cell r="V194" t="str">
            <v>个人</v>
          </cell>
          <cell r="W194" t="str">
            <v>身份证</v>
          </cell>
          <cell r="X194" t="str">
            <v>140502198209252215</v>
          </cell>
          <cell r="Y194" t="str">
            <v>中国铁塔股份有限公司晋城市分公司</v>
          </cell>
          <cell r="Z194" t="str">
            <v>2018-03-29</v>
          </cell>
          <cell r="AA194" t="str">
            <v>2018-01-01</v>
          </cell>
          <cell r="AB194" t="str">
            <v>2018-01-01</v>
          </cell>
          <cell r="AC194" t="str">
            <v>2020-12-31</v>
          </cell>
          <cell r="AD194" t="str">
            <v>2018-04-11</v>
          </cell>
          <cell r="AE194" t="str">
            <v>12900.00</v>
          </cell>
        </row>
        <row r="195">
          <cell r="F195" t="str">
            <v>140202908000000920</v>
          </cell>
          <cell r="G195" t="str">
            <v>JCCQ黄金海岸FHW</v>
          </cell>
          <cell r="H195" t="str">
            <v>注入</v>
          </cell>
          <cell r="I195" t="str">
            <v>密集市区</v>
          </cell>
          <cell r="J195" t="str">
            <v>wy-140202908000000920</v>
          </cell>
          <cell r="K195" t="str">
            <v>物业-JCCQ黄金海岸FHW</v>
          </cell>
          <cell r="L195" t="str">
            <v>CTC-SJJC-ZM-000477</v>
          </cell>
          <cell r="M195" t="str">
            <v>JCCQ黄金海岸FHW</v>
          </cell>
          <cell r="N195" t="str">
            <v>主体业务</v>
          </cell>
          <cell r="O195" t="str">
            <v>电费</v>
          </cell>
          <cell r="P195" t="str">
            <v>新签</v>
          </cell>
          <cell r="Q195" t="str">
            <v>林波</v>
          </cell>
          <cell r="R195" t="str">
            <v>020200234466</v>
          </cell>
          <cell r="S195" t="str">
            <v>13935669775</v>
          </cell>
          <cell r="T195" t="str">
            <v>91140500725906918N</v>
          </cell>
          <cell r="U195" t="str">
            <v>晋城市分公司</v>
          </cell>
          <cell r="V195" t="str">
            <v>事业单位机构及社会团体</v>
          </cell>
          <cell r="W195" t="str">
            <v>营业执照</v>
          </cell>
          <cell r="X195" t="str">
            <v>91140500725906918N</v>
          </cell>
          <cell r="Y195" t="str">
            <v>中国铁塔股份有限公司晋城市分公司</v>
          </cell>
          <cell r="Z195" t="str">
            <v>2018-04-16</v>
          </cell>
          <cell r="AA195" t="str">
            <v>2017-02-17</v>
          </cell>
          <cell r="AB195" t="str">
            <v>2017-02-17</v>
          </cell>
          <cell r="AC195" t="str">
            <v>2020-02-16</v>
          </cell>
          <cell r="AD195" t="str">
            <v>2018-04-17</v>
          </cell>
          <cell r="AE195" t="str">
            <v>36000.00</v>
          </cell>
        </row>
        <row r="196">
          <cell r="F196" t="str">
            <v>140202908000000969</v>
          </cell>
          <cell r="G196" t="str">
            <v>JCCQ白水HW</v>
          </cell>
          <cell r="H196" t="str">
            <v>注入</v>
          </cell>
          <cell r="I196" t="str">
            <v>乡镇</v>
          </cell>
          <cell r="J196" t="str">
            <v>wy-140202908000000969</v>
          </cell>
          <cell r="K196" t="str">
            <v>物业-JCCQ白水HW</v>
          </cell>
          <cell r="L196" t="str">
            <v>CTC-SJJC-ZM-000476</v>
          </cell>
          <cell r="M196" t="str">
            <v>JCCQ白水HW</v>
          </cell>
          <cell r="N196" t="str">
            <v>主体业务</v>
          </cell>
          <cell r="O196" t="str">
            <v>电费</v>
          </cell>
          <cell r="P196" t="str">
            <v>新签</v>
          </cell>
          <cell r="Q196" t="str">
            <v>林波</v>
          </cell>
          <cell r="R196" t="str">
            <v>020100348781</v>
          </cell>
          <cell r="S196" t="str">
            <v>13453605916</v>
          </cell>
          <cell r="T196" t="str">
            <v>14052419750620001X</v>
          </cell>
          <cell r="U196" t="str">
            <v>晋城市分公司</v>
          </cell>
          <cell r="V196" t="str">
            <v>一般纳税人企业</v>
          </cell>
          <cell r="W196" t="str">
            <v>营业执照</v>
          </cell>
          <cell r="X196" t="str">
            <v>14052419750620001X</v>
          </cell>
          <cell r="Y196" t="str">
            <v>中国铁塔股份有限公司晋城市分公司</v>
          </cell>
          <cell r="Z196" t="str">
            <v>2018-04-08</v>
          </cell>
          <cell r="AA196" t="str">
            <v>2017-07-01</v>
          </cell>
          <cell r="AB196" t="str">
            <v>2017-07-01</v>
          </cell>
          <cell r="AC196" t="str">
            <v>2019-06-30</v>
          </cell>
          <cell r="AD196" t="str">
            <v>2018-04-17</v>
          </cell>
          <cell r="AE196" t="str">
            <v>25800.00</v>
          </cell>
        </row>
        <row r="197">
          <cell r="F197" t="str">
            <v>140202908000000919</v>
          </cell>
          <cell r="G197" t="str">
            <v>JCCQ秀水苑39号楼宏站FHW</v>
          </cell>
          <cell r="H197" t="str">
            <v>注入</v>
          </cell>
          <cell r="I197" t="str">
            <v>密集市区</v>
          </cell>
          <cell r="J197" t="str">
            <v>wy-140202908000000919</v>
          </cell>
          <cell r="K197" t="str">
            <v>物业-JCCQ秀水苑39号楼宏站FHW</v>
          </cell>
          <cell r="L197" t="str">
            <v>CTC-SJJC-ZM-000478</v>
          </cell>
          <cell r="M197" t="str">
            <v>JCCQ秀水苑39号楼宏站FHW</v>
          </cell>
          <cell r="N197" t="str">
            <v>主体业务</v>
          </cell>
          <cell r="O197" t="str">
            <v>电费</v>
          </cell>
          <cell r="P197" t="str">
            <v>新签</v>
          </cell>
          <cell r="Q197" t="str">
            <v>林波</v>
          </cell>
          <cell r="R197" t="str">
            <v>020200170506</v>
          </cell>
          <cell r="S197" t="str">
            <v>18235640113</v>
          </cell>
          <cell r="T197" t="str">
            <v>91140500070457364A</v>
          </cell>
          <cell r="U197" t="str">
            <v>晋城市分公司</v>
          </cell>
          <cell r="V197" t="str">
            <v>事业单位机构及社会团体</v>
          </cell>
          <cell r="W197" t="str">
            <v>营业执照</v>
          </cell>
          <cell r="X197" t="str">
            <v>91140500070457364A</v>
          </cell>
          <cell r="Y197" t="str">
            <v>中国铁塔股份有限公司晋城市分公司</v>
          </cell>
          <cell r="Z197" t="str">
            <v>2018-04-17</v>
          </cell>
          <cell r="AA197" t="str">
            <v>2017-12-01</v>
          </cell>
          <cell r="AB197" t="str">
            <v>2017-12-01</v>
          </cell>
          <cell r="AC197" t="str">
            <v>2020-11-30</v>
          </cell>
          <cell r="AD197" t="str">
            <v>2018-04-17</v>
          </cell>
          <cell r="AE197" t="str">
            <v>75000.00</v>
          </cell>
        </row>
        <row r="198">
          <cell r="F198" t="str">
            <v>140202908000000962</v>
          </cell>
          <cell r="G198" t="str">
            <v>JCCQ德豪宾馆HW</v>
          </cell>
          <cell r="H198" t="str">
            <v>注入</v>
          </cell>
          <cell r="I198" t="str">
            <v>密集市区</v>
          </cell>
          <cell r="J198" t="str">
            <v>wy-140202908000000962</v>
          </cell>
          <cell r="K198" t="str">
            <v>物业-JCCQ德豪宾馆HW</v>
          </cell>
          <cell r="L198" t="str">
            <v>CTC-SJJC-ZM-000479</v>
          </cell>
          <cell r="M198" t="str">
            <v>JCCQ德豪宾馆HW</v>
          </cell>
          <cell r="N198" t="str">
            <v>主体业务</v>
          </cell>
          <cell r="O198" t="str">
            <v>电费</v>
          </cell>
          <cell r="P198" t="str">
            <v>新签</v>
          </cell>
          <cell r="Q198" t="str">
            <v>林波</v>
          </cell>
          <cell r="R198" t="str">
            <v>020200283052</v>
          </cell>
          <cell r="S198" t="str">
            <v>18703561510</v>
          </cell>
          <cell r="T198" t="str">
            <v>91140500056251239H</v>
          </cell>
          <cell r="U198" t="str">
            <v>晋城市分公司</v>
          </cell>
          <cell r="V198" t="str">
            <v>事业单位机构及社会团体</v>
          </cell>
          <cell r="W198" t="str">
            <v>营业执照</v>
          </cell>
          <cell r="X198" t="str">
            <v>91140500056251239H</v>
          </cell>
          <cell r="Y198" t="str">
            <v>中国铁塔股份有限公司晋城市分公司</v>
          </cell>
          <cell r="Z198" t="str">
            <v>2018-04-18</v>
          </cell>
          <cell r="AA198" t="str">
            <v>2017-06-10</v>
          </cell>
          <cell r="AB198" t="str">
            <v>2017-06-10</v>
          </cell>
          <cell r="AC198" t="str">
            <v>2022-06-09</v>
          </cell>
          <cell r="AD198" t="str">
            <v>2018-04-18</v>
          </cell>
          <cell r="AE198" t="str">
            <v>45000.00</v>
          </cell>
        </row>
        <row r="199">
          <cell r="F199" t="str">
            <v>140202908000001091</v>
          </cell>
          <cell r="G199" t="str">
            <v>晋城市区西上庄无线机房</v>
          </cell>
          <cell r="H199" t="str">
            <v>注入</v>
          </cell>
          <cell r="I199" t="str">
            <v>一般市区</v>
          </cell>
          <cell r="J199" t="str">
            <v>wy-140202908000001091</v>
          </cell>
          <cell r="K199" t="str">
            <v>物业-JCCQ西上庄戏台FHW-2</v>
          </cell>
          <cell r="L199" t="str">
            <v>CTC-SJJC-ZM-000482</v>
          </cell>
          <cell r="M199" t="str">
            <v>JCCQ西上庄戏台FHW</v>
          </cell>
          <cell r="N199" t="str">
            <v>主体业务</v>
          </cell>
          <cell r="O199" t="str">
            <v>电费</v>
          </cell>
          <cell r="P199" t="str">
            <v>新签</v>
          </cell>
          <cell r="Q199" t="str">
            <v>林波</v>
          </cell>
          <cell r="R199" t="str">
            <v>020200292676</v>
          </cell>
          <cell r="S199" t="str">
            <v>18535604584</v>
          </cell>
          <cell r="T199" t="str">
            <v>55140502MEA603206M</v>
          </cell>
          <cell r="U199" t="str">
            <v>晋城市分公司</v>
          </cell>
          <cell r="V199" t="str">
            <v>事业单位机构及社会团体</v>
          </cell>
          <cell r="W199" t="str">
            <v>组织机构代码证</v>
          </cell>
          <cell r="X199" t="str">
            <v>55140502MEA603206M</v>
          </cell>
          <cell r="Y199" t="str">
            <v>中国铁塔股份有限公司晋城市分公司</v>
          </cell>
          <cell r="Z199" t="str">
            <v>2018-04-18</v>
          </cell>
          <cell r="AA199" t="str">
            <v>2018-04-01</v>
          </cell>
          <cell r="AB199" t="str">
            <v>2018-04-01</v>
          </cell>
          <cell r="AC199" t="str">
            <v>2023-03-31</v>
          </cell>
          <cell r="AD199" t="str">
            <v>2018-04-18</v>
          </cell>
          <cell r="AE199" t="str">
            <v>27500.00</v>
          </cell>
        </row>
        <row r="200">
          <cell r="F200" t="str">
            <v>140202908000000830</v>
          </cell>
          <cell r="G200" t="str">
            <v>JCCQ北石店司徒塑钢厂FHW</v>
          </cell>
          <cell r="H200" t="str">
            <v>注入</v>
          </cell>
          <cell r="I200" t="str">
            <v>密集市区</v>
          </cell>
          <cell r="J200" t="str">
            <v>wy-140202908000000830</v>
          </cell>
          <cell r="K200" t="str">
            <v>物业-JCCQ北石店司徒塑钢厂FHW</v>
          </cell>
          <cell r="L200" t="str">
            <v>CTC-SJJC-ZM-000481</v>
          </cell>
          <cell r="M200" t="str">
            <v>JCCQ北石店司徒塑钢厂FHW</v>
          </cell>
          <cell r="N200" t="str">
            <v>主体业务</v>
          </cell>
          <cell r="O200" t="str">
            <v>电费</v>
          </cell>
          <cell r="P200" t="str">
            <v>新签</v>
          </cell>
          <cell r="Q200" t="str">
            <v>林波</v>
          </cell>
          <cell r="R200" t="str">
            <v>020200292676</v>
          </cell>
          <cell r="S200" t="str">
            <v>18535604584</v>
          </cell>
          <cell r="T200" t="str">
            <v>55140502MEA603206M</v>
          </cell>
          <cell r="U200" t="str">
            <v>晋城市分公司</v>
          </cell>
          <cell r="V200" t="str">
            <v>事业单位机构及社会团体</v>
          </cell>
          <cell r="W200" t="str">
            <v>组织机构代码证</v>
          </cell>
          <cell r="X200" t="str">
            <v>55140502MEA603206M</v>
          </cell>
          <cell r="Y200" t="str">
            <v>中国铁塔股份有限公司晋城市分公司</v>
          </cell>
          <cell r="Z200" t="str">
            <v>2018-04-18</v>
          </cell>
          <cell r="AA200" t="str">
            <v>2018-05-01</v>
          </cell>
          <cell r="AB200" t="str">
            <v>2018-05-01</v>
          </cell>
          <cell r="AC200" t="str">
            <v>2023-04-30</v>
          </cell>
          <cell r="AD200" t="str">
            <v>2018-04-18</v>
          </cell>
          <cell r="AE200" t="str">
            <v>65000.00</v>
          </cell>
        </row>
        <row r="201">
          <cell r="F201" t="str">
            <v>140202908000001412</v>
          </cell>
          <cell r="G201" t="str">
            <v>市区北环开闭所</v>
          </cell>
          <cell r="H201" t="str">
            <v>注入</v>
          </cell>
          <cell r="I201" t="str">
            <v>乡镇</v>
          </cell>
          <cell r="J201" t="str">
            <v>wy-140202908000001412</v>
          </cell>
          <cell r="K201" t="str">
            <v>物业-市区北环开闭所</v>
          </cell>
          <cell r="L201" t="str">
            <v>CTC-SJJC-ZM-000480</v>
          </cell>
          <cell r="M201" t="str">
            <v>JCCQ北环HW</v>
          </cell>
          <cell r="N201" t="str">
            <v>主体业务</v>
          </cell>
          <cell r="O201" t="str">
            <v>电费</v>
          </cell>
          <cell r="P201" t="str">
            <v>新签</v>
          </cell>
          <cell r="Q201" t="str">
            <v>林波</v>
          </cell>
          <cell r="R201" t="str">
            <v>020200295873</v>
          </cell>
          <cell r="S201" t="str">
            <v>13834931267</v>
          </cell>
          <cell r="T201" t="str">
            <v>91140502330580749C</v>
          </cell>
          <cell r="U201" t="str">
            <v>晋城市分公司</v>
          </cell>
          <cell r="V201" t="str">
            <v>事业单位机构及社会团体</v>
          </cell>
          <cell r="W201" t="str">
            <v>营业执照</v>
          </cell>
          <cell r="X201" t="str">
            <v>91140502330580749C</v>
          </cell>
          <cell r="Y201" t="str">
            <v>中国铁塔股份有限公司晋城市分公司</v>
          </cell>
          <cell r="Z201" t="str">
            <v>2018-04-16</v>
          </cell>
          <cell r="AA201" t="str">
            <v>2017-09-20</v>
          </cell>
          <cell r="AB201" t="str">
            <v>2017-09-20</v>
          </cell>
          <cell r="AC201" t="str">
            <v>2020-09-19</v>
          </cell>
          <cell r="AD201" t="str">
            <v>2018-04-18</v>
          </cell>
          <cell r="AE201" t="str">
            <v>10500.00</v>
          </cell>
        </row>
        <row r="202">
          <cell r="F202" t="str">
            <v>140202908000000829</v>
          </cell>
          <cell r="G202" t="str">
            <v>JCCQ东唐小镇宏站FHW</v>
          </cell>
          <cell r="H202" t="str">
            <v>注入</v>
          </cell>
          <cell r="I202" t="str">
            <v>密集市区</v>
          </cell>
          <cell r="J202" t="str">
            <v>wy-140202908000000829</v>
          </cell>
          <cell r="K202" t="str">
            <v>物业-JCCQ东唐小镇宏站FHW</v>
          </cell>
          <cell r="L202" t="str">
            <v>CTC-SJJC-ZM-000484</v>
          </cell>
          <cell r="M202" t="str">
            <v>JCCQ东唐小镇宏站FHW</v>
          </cell>
          <cell r="N202" t="str">
            <v>主体业务</v>
          </cell>
          <cell r="O202" t="str">
            <v>电费</v>
          </cell>
          <cell r="P202" t="str">
            <v>新签</v>
          </cell>
          <cell r="Q202" t="str">
            <v>林波</v>
          </cell>
          <cell r="R202" t="str">
            <v>020200018858</v>
          </cell>
          <cell r="S202" t="str">
            <v>15835683528</v>
          </cell>
          <cell r="T202" t="str">
            <v>L14052215628954</v>
          </cell>
          <cell r="U202" t="str">
            <v>晋城市分公司</v>
          </cell>
          <cell r="V202" t="str">
            <v>一般纳税人企业</v>
          </cell>
          <cell r="W202" t="str">
            <v>组织机构代码证</v>
          </cell>
          <cell r="X202" t="str">
            <v>L14052215628954</v>
          </cell>
          <cell r="Y202" t="str">
            <v>中国铁塔股份有限公司晋城市分公司</v>
          </cell>
          <cell r="Z202" t="str">
            <v>2018-04-26</v>
          </cell>
          <cell r="AA202" t="str">
            <v>2018-05-13</v>
          </cell>
          <cell r="AB202" t="str">
            <v>2018-05-13</v>
          </cell>
          <cell r="AC202" t="str">
            <v>2021-05-12</v>
          </cell>
          <cell r="AD202" t="str">
            <v>2018-04-28</v>
          </cell>
          <cell r="AE202" t="str">
            <v>30000.00</v>
          </cell>
        </row>
        <row r="203">
          <cell r="F203" t="str">
            <v>140502010000000077</v>
          </cell>
          <cell r="G203" t="str">
            <v>方程国际</v>
          </cell>
          <cell r="H203" t="str">
            <v>自建</v>
          </cell>
          <cell r="I203" t="str">
            <v>一般市区</v>
          </cell>
          <cell r="J203" t="str">
            <v>wy-140502010000000077-4</v>
          </cell>
          <cell r="K203" t="str">
            <v>物业-方程国际-4</v>
          </cell>
          <cell r="L203" t="str">
            <v>CTC-SJJC-ZM-000487</v>
          </cell>
          <cell r="M203" t="str">
            <v>方程国际电费转名同意函</v>
          </cell>
          <cell r="N203" t="str">
            <v>主体业务</v>
          </cell>
          <cell r="O203" t="str">
            <v>电费</v>
          </cell>
          <cell r="P203" t="str">
            <v>新签</v>
          </cell>
          <cell r="Q203" t="str">
            <v>山西晋通邮电实业有限公司晋城分公司-2</v>
          </cell>
          <cell r="R203" t="str">
            <v>020400078141</v>
          </cell>
          <cell r="S203" t="str">
            <v>15935069525</v>
          </cell>
          <cell r="T203" t="str">
            <v>140502196802091513</v>
          </cell>
          <cell r="U203" t="str">
            <v>晋城市分公司</v>
          </cell>
          <cell r="V203" t="str">
            <v>个人</v>
          </cell>
          <cell r="W203" t="str">
            <v>身份证</v>
          </cell>
          <cell r="X203" t="str">
            <v>140502196802091513</v>
          </cell>
          <cell r="Y203" t="str">
            <v>中国铁塔股份有限公司晋城市分公司</v>
          </cell>
          <cell r="Z203" t="str">
            <v>2018-04-25</v>
          </cell>
          <cell r="AA203" t="str">
            <v>2018-05-01</v>
          </cell>
          <cell r="AB203" t="str">
            <v>2018-05-01</v>
          </cell>
          <cell r="AC203" t="str">
            <v>2021-04-30</v>
          </cell>
          <cell r="AD203" t="str">
            <v>2018-04-28</v>
          </cell>
          <cell r="AE203" t="str">
            <v>45345.00</v>
          </cell>
        </row>
        <row r="204">
          <cell r="F204" t="str">
            <v>140502010000000077</v>
          </cell>
          <cell r="G204" t="str">
            <v>方程国际</v>
          </cell>
          <cell r="H204" t="str">
            <v>自建</v>
          </cell>
        </row>
        <row r="204">
          <cell r="J204" t="str">
            <v>wy-140502010000000077-5</v>
          </cell>
          <cell r="K204" t="str">
            <v>物业-方程国际-5</v>
          </cell>
          <cell r="L204" t="str">
            <v>CTC-SJJC-ZM-000488</v>
          </cell>
          <cell r="M204" t="str">
            <v>方程国际电费转名同意函</v>
          </cell>
          <cell r="N204" t="str">
            <v>主体业务</v>
          </cell>
          <cell r="O204" t="str">
            <v>电费</v>
          </cell>
          <cell r="P204" t="str">
            <v>新签</v>
          </cell>
          <cell r="Q204" t="str">
            <v>山西晋通邮电实业有限公司晋城分公司-2</v>
          </cell>
          <cell r="R204" t="str">
            <v>020200027948</v>
          </cell>
          <cell r="S204" t="str">
            <v>13313469998</v>
          </cell>
          <cell r="T204" t="str">
            <v>54140502731920345K</v>
          </cell>
          <cell r="U204" t="str">
            <v>晋城市分公司</v>
          </cell>
          <cell r="V204" t="str">
            <v>事业单位机构及社会团体</v>
          </cell>
          <cell r="W204" t="str">
            <v>组织机构代码证</v>
          </cell>
          <cell r="X204" t="str">
            <v>54140502731920345K</v>
          </cell>
          <cell r="Y204" t="str">
            <v>中国铁塔股份有限公司晋城市分公司</v>
          </cell>
          <cell r="Z204" t="str">
            <v>2018-05-07</v>
          </cell>
          <cell r="AA204" t="str">
            <v>2018-04-01</v>
          </cell>
          <cell r="AB204" t="str">
            <v>2018-04-01</v>
          </cell>
          <cell r="AC204" t="str">
            <v>2020-03-31</v>
          </cell>
          <cell r="AD204" t="str">
            <v>2018-05-07</v>
          </cell>
          <cell r="AE204" t="str">
            <v>21000.00</v>
          </cell>
        </row>
        <row r="205">
          <cell r="F205" t="str">
            <v>140202908000000816</v>
          </cell>
          <cell r="G205" t="str">
            <v>JCCQ泰昌社区FHW</v>
          </cell>
          <cell r="H205" t="str">
            <v>注入</v>
          </cell>
          <cell r="I205" t="str">
            <v>农村</v>
          </cell>
          <cell r="J205" t="str">
            <v>wy-140202908000000816</v>
          </cell>
          <cell r="K205" t="str">
            <v>物业-JCCQ泰昌社区FHW</v>
          </cell>
          <cell r="L205" t="str">
            <v>CTC-SJJC-ZM-000486</v>
          </cell>
          <cell r="M205" t="str">
            <v>JCCQ泰昌社区FHW</v>
          </cell>
          <cell r="N205" t="str">
            <v>主体业务</v>
          </cell>
          <cell r="O205" t="str">
            <v>电费</v>
          </cell>
          <cell r="P205" t="str">
            <v>新签</v>
          </cell>
          <cell r="Q205" t="str">
            <v>林波</v>
          </cell>
          <cell r="R205" t="str">
            <v>020200004928</v>
          </cell>
          <cell r="S205" t="str">
            <v>13835628088</v>
          </cell>
          <cell r="T205" t="str">
            <v>73193586-2</v>
          </cell>
          <cell r="U205" t="str">
            <v>晋城市分公司</v>
          </cell>
          <cell r="V205" t="str">
            <v>事业单位机构及社会团体</v>
          </cell>
          <cell r="W205" t="str">
            <v>组织机构代码证</v>
          </cell>
          <cell r="X205" t="str">
            <v>73193586-2</v>
          </cell>
          <cell r="Y205" t="str">
            <v>中国铁塔股份有限公司晋城市分公司</v>
          </cell>
          <cell r="Z205" t="str">
            <v>2018-05-03</v>
          </cell>
          <cell r="AA205" t="str">
            <v>2018-05-10</v>
          </cell>
          <cell r="AB205" t="str">
            <v>2018-05-10</v>
          </cell>
          <cell r="AC205" t="str">
            <v>2019-05-09</v>
          </cell>
          <cell r="AD205" t="str">
            <v>2018-05-09</v>
          </cell>
          <cell r="AE205" t="str">
            <v>13000.00</v>
          </cell>
        </row>
        <row r="206">
          <cell r="F206" t="str">
            <v>140502010000000077</v>
          </cell>
          <cell r="G206" t="str">
            <v>方程国际</v>
          </cell>
          <cell r="H206" t="str">
            <v>自建</v>
          </cell>
          <cell r="I206" t="str">
            <v>乡镇</v>
          </cell>
          <cell r="J206" t="str">
            <v>wy-140502010000000077-6</v>
          </cell>
          <cell r="K206" t="str">
            <v>物业-方程国际-6</v>
          </cell>
          <cell r="L206" t="str">
            <v>CTC-SJJC-2015-000195</v>
          </cell>
          <cell r="M206" t="str">
            <v>室内信号覆盖合作合同</v>
          </cell>
          <cell r="N206" t="str">
            <v>主体业务</v>
          </cell>
          <cell r="O206" t="str">
            <v>租赁</v>
          </cell>
          <cell r="P206" t="str">
            <v>新签</v>
          </cell>
          <cell r="Q206" t="str">
            <v>晋城市方程物业管理有限公司</v>
          </cell>
          <cell r="R206" t="str">
            <v>020200171096</v>
          </cell>
          <cell r="S206" t="str">
            <v>18535604756</v>
          </cell>
          <cell r="T206" t="str">
            <v>94851048-2</v>
          </cell>
          <cell r="U206" t="str">
            <v>晋城市分公司</v>
          </cell>
          <cell r="V206" t="str">
            <v>事业单位机构及社会团体</v>
          </cell>
          <cell r="W206" t="str">
            <v>组织机构代码证</v>
          </cell>
          <cell r="X206" t="str">
            <v>94851048-2</v>
          </cell>
          <cell r="Y206" t="str">
            <v>中国铁塔股份有限公司晋城市分公司</v>
          </cell>
          <cell r="Z206" t="str">
            <v>2018-04-28</v>
          </cell>
          <cell r="AA206" t="str">
            <v>2016-05-15</v>
          </cell>
          <cell r="AB206" t="str">
            <v>2016-05-15</v>
          </cell>
          <cell r="AC206" t="str">
            <v>2020-05-14</v>
          </cell>
          <cell r="AD206" t="str">
            <v>2018-05-10</v>
          </cell>
          <cell r="AE206" t="str">
            <v>33836.00</v>
          </cell>
        </row>
        <row r="207">
          <cell r="F207" t="str">
            <v>140202908000001321</v>
          </cell>
          <cell r="G207" t="str">
            <v>市区供销大厦</v>
          </cell>
          <cell r="H207" t="str">
            <v>注入</v>
          </cell>
          <cell r="I207" t="str">
            <v>密集市区</v>
          </cell>
          <cell r="J207" t="str">
            <v>wy-140202908000001321-1</v>
          </cell>
          <cell r="K207" t="str">
            <v>物业-市区供销大厦-1</v>
          </cell>
          <cell r="L207" t="str">
            <v>CTC-SJJC-ZM-000511</v>
          </cell>
          <cell r="M207" t="str">
            <v>市区供销大厦电费转名同意函</v>
          </cell>
          <cell r="N207" t="str">
            <v>主体业务</v>
          </cell>
          <cell r="O207" t="str">
            <v>电费</v>
          </cell>
          <cell r="P207" t="str">
            <v>新签</v>
          </cell>
          <cell r="Q207" t="str">
            <v>山西伟远通信有限公司</v>
          </cell>
          <cell r="R207" t="str">
            <v>020401464154</v>
          </cell>
          <cell r="S207" t="str">
            <v>18535604588</v>
          </cell>
          <cell r="T207" t="str">
            <v>140522199411150083</v>
          </cell>
          <cell r="U207" t="str">
            <v>晋城市分公司</v>
          </cell>
          <cell r="V207" t="str">
            <v>事业单位机构及社会团体</v>
          </cell>
          <cell r="W207" t="str">
            <v>身份证</v>
          </cell>
          <cell r="X207" t="str">
            <v>140522199411150083</v>
          </cell>
          <cell r="Y207" t="str">
            <v>中国铁塔股份有限公司晋城市分公司</v>
          </cell>
          <cell r="Z207" t="str">
            <v>2018-04-27</v>
          </cell>
          <cell r="AA207" t="str">
            <v>2018-01-01</v>
          </cell>
          <cell r="AB207" t="str">
            <v>2018-01-01</v>
          </cell>
          <cell r="AC207" t="str">
            <v>2020-12-31</v>
          </cell>
          <cell r="AD207" t="str">
            <v>2018-05-14</v>
          </cell>
          <cell r="AE207" t="str">
            <v>0.00</v>
          </cell>
        </row>
        <row r="208">
          <cell r="F208" t="str">
            <v>140202908000001431</v>
          </cell>
          <cell r="G208" t="str">
            <v>市区白云社区</v>
          </cell>
          <cell r="H208" t="str">
            <v>注入</v>
          </cell>
          <cell r="I208" t="str">
            <v>一般市区</v>
          </cell>
          <cell r="J208" t="str">
            <v>wy-140202908000001431</v>
          </cell>
          <cell r="K208" t="str">
            <v>物业-市区白云社区-2</v>
          </cell>
          <cell r="L208" t="str">
            <v>CTC-SJJC-ZM-000513</v>
          </cell>
          <cell r="M208" t="str">
            <v>市区白云社区电费转名同意函</v>
          </cell>
          <cell r="N208" t="str">
            <v>主体业务</v>
          </cell>
          <cell r="O208" t="str">
            <v>电费</v>
          </cell>
          <cell r="P208" t="str">
            <v>新签</v>
          </cell>
          <cell r="Q208" t="str">
            <v>山西伟远通信有限公司</v>
          </cell>
          <cell r="R208" t="str">
            <v>020100050807</v>
          </cell>
          <cell r="S208" t="str">
            <v>13335675134</v>
          </cell>
          <cell r="T208" t="str">
            <v>73491302-5</v>
          </cell>
          <cell r="U208" t="str">
            <v>晋城市分公司</v>
          </cell>
          <cell r="V208" t="str">
            <v>一般纳税人企业</v>
          </cell>
          <cell r="W208" t="str">
            <v>组织机构代码证</v>
          </cell>
          <cell r="X208" t="str">
            <v>73491302-5</v>
          </cell>
          <cell r="Y208" t="str">
            <v>中国铁塔股份有限公司晋城市分公司</v>
          </cell>
          <cell r="Z208" t="str">
            <v>2018-05-18</v>
          </cell>
          <cell r="AA208" t="str">
            <v>2017-11-01</v>
          </cell>
          <cell r="AB208" t="str">
            <v>2017-11-01</v>
          </cell>
          <cell r="AC208" t="str">
            <v>2020-10-31</v>
          </cell>
          <cell r="AD208" t="str">
            <v>2018-05-21</v>
          </cell>
          <cell r="AE208" t="str">
            <v>24000.00</v>
          </cell>
        </row>
        <row r="209">
          <cell r="F209" t="str">
            <v>140202908000000893</v>
          </cell>
          <cell r="G209" t="str">
            <v>JCCQ蕴麒花园HW</v>
          </cell>
          <cell r="H209" t="str">
            <v>注入</v>
          </cell>
          <cell r="I209" t="str">
            <v>乡镇</v>
          </cell>
          <cell r="J209" t="str">
            <v>wy-140202908000000893-1</v>
          </cell>
          <cell r="K209" t="str">
            <v>物业-JCCQ蕴麒花园HW-1</v>
          </cell>
          <cell r="L209" t="str">
            <v>CTC-SJJC-ZM-000464</v>
          </cell>
          <cell r="M209" t="str">
            <v>JCCQ蕴麒花园HW</v>
          </cell>
          <cell r="N209" t="str">
            <v>主体业务</v>
          </cell>
          <cell r="O209" t="str">
            <v>电费</v>
          </cell>
          <cell r="P209" t="str">
            <v>新签</v>
          </cell>
          <cell r="Q209" t="str">
            <v>林波</v>
          </cell>
          <cell r="R209" t="str">
            <v>020100054434</v>
          </cell>
          <cell r="S209" t="str">
            <v>15935069685</v>
          </cell>
          <cell r="T209" t="str">
            <v>73459813-8</v>
          </cell>
          <cell r="U209" t="str">
            <v>晋城市分公司</v>
          </cell>
          <cell r="V209" t="str">
            <v>事业单位机构及社会团体</v>
          </cell>
          <cell r="W209" t="str">
            <v>组织机构代码证</v>
          </cell>
          <cell r="X209" t="str">
            <v>73459813-8</v>
          </cell>
          <cell r="Y209" t="str">
            <v>中国铁塔股份有限公司晋城市分公司</v>
          </cell>
          <cell r="Z209" t="str">
            <v>2018-05-22</v>
          </cell>
          <cell r="AA209" t="str">
            <v>2018-04-25</v>
          </cell>
          <cell r="AB209" t="str">
            <v>2018-04-25</v>
          </cell>
          <cell r="AC209" t="str">
            <v>2021-04-24</v>
          </cell>
          <cell r="AD209" t="str">
            <v>2018-05-23</v>
          </cell>
          <cell r="AE209" t="str">
            <v>33000.00</v>
          </cell>
        </row>
        <row r="210">
          <cell r="F210" t="str">
            <v>140202908000001427</v>
          </cell>
          <cell r="G210" t="str">
            <v>市区五门</v>
          </cell>
          <cell r="H210" t="str">
            <v>注入</v>
          </cell>
          <cell r="I210" t="str">
            <v>乡镇</v>
          </cell>
          <cell r="J210" t="str">
            <v>wy-140202908000001427-1</v>
          </cell>
          <cell r="K210" t="str">
            <v>物业-市区五门-2</v>
          </cell>
          <cell r="L210" t="str">
            <v>CTC-SJJC-ZM-000518</v>
          </cell>
          <cell r="M210" t="str">
            <v>市区五门电费转名同意函</v>
          </cell>
          <cell r="N210" t="str">
            <v>主体业务</v>
          </cell>
          <cell r="O210" t="str">
            <v>电费</v>
          </cell>
          <cell r="P210" t="str">
            <v>新签</v>
          </cell>
          <cell r="Q210" t="str">
            <v>山西伟远通信有限公司</v>
          </cell>
          <cell r="R210" t="str">
            <v>020401461362</v>
          </cell>
          <cell r="S210" t="str">
            <v>13835628658</v>
          </cell>
          <cell r="T210" t="str">
            <v>230402197402020127</v>
          </cell>
          <cell r="U210" t="str">
            <v>晋城市分公司</v>
          </cell>
          <cell r="V210" t="str">
            <v>个人</v>
          </cell>
          <cell r="W210" t="str">
            <v>身份证</v>
          </cell>
          <cell r="X210" t="str">
            <v>230402197402020127</v>
          </cell>
          <cell r="Y210" t="str">
            <v>中国铁塔股份有限公司晋城市分公司</v>
          </cell>
          <cell r="Z210" t="str">
            <v>2018-05-23</v>
          </cell>
          <cell r="AA210" t="str">
            <v>2016-11-01</v>
          </cell>
          <cell r="AB210" t="str">
            <v>2016-11-01</v>
          </cell>
          <cell r="AC210" t="str">
            <v>2019-10-31</v>
          </cell>
          <cell r="AD210" t="str">
            <v>2018-05-24</v>
          </cell>
          <cell r="AE210" t="str">
            <v>48150.00</v>
          </cell>
        </row>
        <row r="211">
          <cell r="F211" t="str">
            <v>140202908000001432</v>
          </cell>
          <cell r="G211" t="str">
            <v>市区蕴麒家园</v>
          </cell>
          <cell r="H211" t="str">
            <v>注入</v>
          </cell>
          <cell r="I211" t="str">
            <v>密集市区</v>
          </cell>
          <cell r="J211" t="str">
            <v>wy-140202908000001432-1</v>
          </cell>
          <cell r="K211" t="str">
            <v>物业-市区蕴麒家园-1</v>
          </cell>
          <cell r="L211" t="str">
            <v>CTC-SJJC-ZM-000522</v>
          </cell>
          <cell r="M211" t="str">
            <v>市区蕴麒家园电费转名同意函</v>
          </cell>
          <cell r="N211" t="str">
            <v>主体业务</v>
          </cell>
          <cell r="O211" t="str">
            <v>电费</v>
          </cell>
          <cell r="P211" t="str">
            <v>新签</v>
          </cell>
          <cell r="Q211" t="str">
            <v>山西伟远通信有限公司</v>
          </cell>
          <cell r="R211" t="str">
            <v>020400959434</v>
          </cell>
          <cell r="S211" t="str">
            <v>13934062738</v>
          </cell>
          <cell r="T211" t="str">
            <v>140223197204005825</v>
          </cell>
          <cell r="U211" t="str">
            <v>晋城市分公司</v>
          </cell>
          <cell r="V211" t="str">
            <v>个人</v>
          </cell>
          <cell r="W211" t="str">
            <v>身份证</v>
          </cell>
          <cell r="X211" t="str">
            <v>140223197204005825</v>
          </cell>
          <cell r="Y211" t="str">
            <v>中国铁塔股份有限公司晋城市分公司</v>
          </cell>
          <cell r="Z211" t="str">
            <v>2018-05-24</v>
          </cell>
          <cell r="AA211" t="str">
            <v>2018-06-01</v>
          </cell>
          <cell r="AB211" t="str">
            <v>2018-06-01</v>
          </cell>
          <cell r="AC211" t="str">
            <v>2021-05-31</v>
          </cell>
          <cell r="AD211" t="str">
            <v>2018-05-25</v>
          </cell>
          <cell r="AE211" t="str">
            <v>60000.00</v>
          </cell>
        </row>
        <row r="212">
          <cell r="F212" t="str">
            <v>140202908000001423</v>
          </cell>
          <cell r="G212" t="str">
            <v>市区谷堆头</v>
          </cell>
          <cell r="H212" t="str">
            <v>注入</v>
          </cell>
          <cell r="I212" t="str">
            <v>一般市区</v>
          </cell>
          <cell r="J212" t="str">
            <v>wy-140202908000001423-1</v>
          </cell>
          <cell r="K212" t="str">
            <v>物业-市区谷堆头-2</v>
          </cell>
          <cell r="L212" t="str">
            <v>CTC-SJJC-ZM-000524</v>
          </cell>
          <cell r="M212" t="str">
            <v>市区谷堆头电费转名同意函</v>
          </cell>
          <cell r="N212" t="str">
            <v>主体业务</v>
          </cell>
          <cell r="O212" t="str">
            <v>电费</v>
          </cell>
          <cell r="P212" t="str">
            <v>新签</v>
          </cell>
          <cell r="Q212" t="str">
            <v>山西伟远通信有限公司</v>
          </cell>
          <cell r="R212" t="str">
            <v>020401465351</v>
          </cell>
          <cell r="S212" t="str">
            <v>13133462111</v>
          </cell>
          <cell r="T212" t="str">
            <v>140502198012179552</v>
          </cell>
          <cell r="U212" t="str">
            <v>晋城市分公司</v>
          </cell>
          <cell r="V212" t="str">
            <v>个人</v>
          </cell>
          <cell r="W212" t="str">
            <v>身份证</v>
          </cell>
          <cell r="X212" t="str">
            <v>140502198012179552</v>
          </cell>
          <cell r="Y212" t="str">
            <v>中国铁塔股份有限公司晋城市分公司</v>
          </cell>
          <cell r="Z212" t="str">
            <v>2018-05-28</v>
          </cell>
          <cell r="AA212" t="str">
            <v>2018-04-11</v>
          </cell>
          <cell r="AB212" t="str">
            <v>2018-04-11</v>
          </cell>
          <cell r="AC212" t="str">
            <v>2019-04-10</v>
          </cell>
          <cell r="AD212" t="str">
            <v>2018-05-28</v>
          </cell>
          <cell r="AE212" t="str">
            <v>13500.00</v>
          </cell>
        </row>
        <row r="213">
          <cell r="F213" t="str">
            <v>140202908000001371</v>
          </cell>
          <cell r="G213" t="str">
            <v>市区海金山大厦</v>
          </cell>
          <cell r="H213" t="str">
            <v>注入</v>
          </cell>
          <cell r="I213" t="str">
            <v>密集市区</v>
          </cell>
          <cell r="J213" t="str">
            <v>wy-140202908000001371</v>
          </cell>
          <cell r="K213" t="str">
            <v>物业-市区海金山大厦-1</v>
          </cell>
          <cell r="L213" t="str">
            <v>CTC-SJJC-ZM-000525</v>
          </cell>
          <cell r="M213" t="str">
            <v>市区海金山电费转名同意函</v>
          </cell>
          <cell r="N213" t="str">
            <v>主体业务</v>
          </cell>
          <cell r="O213" t="str">
            <v>电费</v>
          </cell>
          <cell r="P213" t="str">
            <v>新签</v>
          </cell>
          <cell r="Q213" t="str">
            <v>山西伟远通信有限公司</v>
          </cell>
          <cell r="R213" t="str">
            <v>020401011476</v>
          </cell>
          <cell r="S213" t="str">
            <v>18635609266</v>
          </cell>
          <cell r="T213" t="str">
            <v>91140500097531835X</v>
          </cell>
          <cell r="U213" t="str">
            <v>晋城市分公司</v>
          </cell>
          <cell r="V213" t="str">
            <v>事业单位机构及社会团体</v>
          </cell>
          <cell r="W213" t="str">
            <v>营业执照</v>
          </cell>
          <cell r="X213" t="str">
            <v>91140500097531835X</v>
          </cell>
          <cell r="Y213" t="str">
            <v>中国铁塔股份有限公司晋城市分公司</v>
          </cell>
          <cell r="Z213" t="str">
            <v>2018-05-28</v>
          </cell>
          <cell r="AA213" t="str">
            <v>2018-06-20</v>
          </cell>
          <cell r="AB213" t="str">
            <v>2018-06-20</v>
          </cell>
          <cell r="AC213" t="str">
            <v>2019-06-19</v>
          </cell>
          <cell r="AD213" t="str">
            <v>2018-05-28</v>
          </cell>
          <cell r="AE213" t="str">
            <v>38043.00</v>
          </cell>
        </row>
        <row r="214">
          <cell r="F214" t="str">
            <v>140202908000001412</v>
          </cell>
          <cell r="G214" t="str">
            <v>市区北环开闭所</v>
          </cell>
          <cell r="H214" t="str">
            <v>注入</v>
          </cell>
          <cell r="I214" t="str">
            <v>乡镇</v>
          </cell>
          <cell r="J214" t="str">
            <v>wy-140202908000001412-1</v>
          </cell>
          <cell r="K214" t="str">
            <v>物业-市区北环开闭所-1</v>
          </cell>
          <cell r="L214" t="str">
            <v>CTC-SJJC-ZM-000526</v>
          </cell>
          <cell r="M214" t="str">
            <v>市区北环开闭所电费转名同意函</v>
          </cell>
          <cell r="N214" t="str">
            <v>主体业务</v>
          </cell>
          <cell r="O214" t="str">
            <v>电费</v>
          </cell>
          <cell r="P214" t="str">
            <v>新签</v>
          </cell>
          <cell r="Q214" t="str">
            <v>山西伟远通信有限公司</v>
          </cell>
          <cell r="R214" t="str">
            <v>020200170917</v>
          </cell>
          <cell r="S214" t="str">
            <v>15135601913</v>
          </cell>
          <cell r="T214" t="str">
            <v>91140500111200152E</v>
          </cell>
          <cell r="U214" t="str">
            <v>晋城市分公司</v>
          </cell>
          <cell r="V214" t="str">
            <v>事业单位机构及社会团体</v>
          </cell>
          <cell r="W214" t="str">
            <v>营业执照</v>
          </cell>
          <cell r="X214" t="str">
            <v>91140500111200152E</v>
          </cell>
          <cell r="Y214" t="str">
            <v>中国铁塔股份有限公司晋城市分公司</v>
          </cell>
          <cell r="Z214" t="str">
            <v>2018-05-28</v>
          </cell>
          <cell r="AA214" t="str">
            <v>2018-04-01</v>
          </cell>
          <cell r="AB214" t="str">
            <v>2018-04-01</v>
          </cell>
          <cell r="AC214" t="str">
            <v>2021-03-31</v>
          </cell>
          <cell r="AD214" t="str">
            <v>2018-05-28</v>
          </cell>
          <cell r="AE214" t="str">
            <v>45000.00</v>
          </cell>
        </row>
        <row r="215">
          <cell r="F215" t="str">
            <v>140202908000001415</v>
          </cell>
          <cell r="G215" t="str">
            <v>市区圣亚</v>
          </cell>
          <cell r="H215" t="str">
            <v>注入</v>
          </cell>
          <cell r="I215" t="str">
            <v>乡镇</v>
          </cell>
          <cell r="J215" t="str">
            <v>wy-140202908000001415-1</v>
          </cell>
          <cell r="K215" t="str">
            <v>物业-市区圣亚-1</v>
          </cell>
          <cell r="L215" t="str">
            <v>CTC-SJJC-ZM-000534</v>
          </cell>
          <cell r="M215" t="str">
            <v>市区圣亚电费转名同意函</v>
          </cell>
          <cell r="N215" t="str">
            <v>主体业务</v>
          </cell>
          <cell r="O215" t="str">
            <v>电费</v>
          </cell>
          <cell r="P215" t="str">
            <v>新签</v>
          </cell>
          <cell r="Q215" t="str">
            <v>山西伟远通信有限公司</v>
          </cell>
          <cell r="R215" t="str">
            <v>020200170917</v>
          </cell>
          <cell r="S215" t="str">
            <v>15135601913</v>
          </cell>
          <cell r="T215" t="str">
            <v>91140500111200152E</v>
          </cell>
          <cell r="U215" t="str">
            <v>晋城市分公司</v>
          </cell>
          <cell r="V215" t="str">
            <v>事业单位机构及社会团体</v>
          </cell>
          <cell r="W215" t="str">
            <v>营业执照</v>
          </cell>
          <cell r="X215" t="str">
            <v>91140500111200152E</v>
          </cell>
          <cell r="Y215" t="str">
            <v>中国铁塔股份有限公司晋城市分公司</v>
          </cell>
          <cell r="Z215" t="str">
            <v>2018-05-28</v>
          </cell>
          <cell r="AA215" t="str">
            <v>2018-06-01</v>
          </cell>
          <cell r="AB215" t="str">
            <v>2018-06-01</v>
          </cell>
          <cell r="AC215" t="str">
            <v>2021-05-31</v>
          </cell>
          <cell r="AD215" t="str">
            <v>2018-05-28</v>
          </cell>
          <cell r="AE215" t="str">
            <v>45000.00</v>
          </cell>
        </row>
        <row r="216">
          <cell r="F216" t="str">
            <v>140202908000001370</v>
          </cell>
          <cell r="G216" t="str">
            <v>市区金辇休闲楼</v>
          </cell>
          <cell r="H216" t="str">
            <v>注入</v>
          </cell>
          <cell r="I216" t="str">
            <v>密集市区</v>
          </cell>
          <cell r="J216" t="str">
            <v>wy-140202908000001370-1</v>
          </cell>
          <cell r="K216" t="str">
            <v>物业-市区金辇休闲楼-1</v>
          </cell>
          <cell r="L216" t="str">
            <v>CTC-SJJC-ZM-000536</v>
          </cell>
          <cell r="M216" t="str">
            <v>市区金辇休闲楼电费转名同意函</v>
          </cell>
          <cell r="N216" t="str">
            <v>主体业务</v>
          </cell>
          <cell r="O216" t="str">
            <v>电费</v>
          </cell>
          <cell r="P216" t="str">
            <v>新签</v>
          </cell>
          <cell r="Q216" t="str">
            <v>山西伟远通信有限公司</v>
          </cell>
          <cell r="R216" t="str">
            <v>020200245369</v>
          </cell>
          <cell r="S216" t="str">
            <v>18603561405</v>
          </cell>
          <cell r="T216" t="str">
            <v>91140500MAOGUK4Q8K</v>
          </cell>
          <cell r="U216" t="str">
            <v>晋城市分公司</v>
          </cell>
          <cell r="V216" t="str">
            <v>一般纳税人企业</v>
          </cell>
          <cell r="W216" t="str">
            <v>营业执照</v>
          </cell>
          <cell r="X216" t="str">
            <v>91140500MAOGUK4Q8K</v>
          </cell>
          <cell r="Y216" t="str">
            <v>中国铁塔股份有限公司晋城市分公司</v>
          </cell>
          <cell r="Z216" t="str">
            <v>2018-05-07</v>
          </cell>
          <cell r="AA216" t="str">
            <v>2018-04-01</v>
          </cell>
          <cell r="AB216" t="str">
            <v>2018-04-01</v>
          </cell>
          <cell r="AC216" t="str">
            <v>2020-03-31</v>
          </cell>
          <cell r="AD216" t="str">
            <v>2018-05-28</v>
          </cell>
          <cell r="AE216" t="str">
            <v>25378.00</v>
          </cell>
        </row>
        <row r="217">
          <cell r="F217" t="str">
            <v>140202908000001313</v>
          </cell>
          <cell r="G217" t="str">
            <v>市区水陆院</v>
          </cell>
          <cell r="H217" t="str">
            <v>注入</v>
          </cell>
          <cell r="I217" t="str">
            <v>密集市区</v>
          </cell>
          <cell r="J217" t="str">
            <v>wy-140202908000001313-1</v>
          </cell>
          <cell r="K217" t="str">
            <v>物业-市区水陆院-1</v>
          </cell>
          <cell r="L217" t="str">
            <v>CTC-SJJC-ZM-000519</v>
          </cell>
          <cell r="M217" t="str">
            <v>市区水陆院电费转名同意函</v>
          </cell>
          <cell r="N217" t="str">
            <v>主体业务</v>
          </cell>
          <cell r="O217" t="str">
            <v>电费</v>
          </cell>
          <cell r="P217" t="str">
            <v>新签</v>
          </cell>
          <cell r="Q217" t="str">
            <v>山西伟远通信有限公司</v>
          </cell>
          <cell r="R217" t="str">
            <v>020200027948</v>
          </cell>
          <cell r="S217" t="str">
            <v>13313469998</v>
          </cell>
          <cell r="T217" t="str">
            <v>54140502731920345K</v>
          </cell>
          <cell r="U217" t="str">
            <v>晋城市分公司</v>
          </cell>
          <cell r="V217" t="str">
            <v>事业单位机构及社会团体</v>
          </cell>
          <cell r="W217" t="str">
            <v>组织机构代码证</v>
          </cell>
          <cell r="X217" t="str">
            <v>54140502731920345K</v>
          </cell>
          <cell r="Y217" t="str">
            <v>中国铁塔股份有限公司晋城市分公司</v>
          </cell>
          <cell r="Z217" t="str">
            <v>2018-05-28</v>
          </cell>
          <cell r="AA217" t="str">
            <v>2018-05-16</v>
          </cell>
          <cell r="AB217" t="str">
            <v>2018-05-16</v>
          </cell>
          <cell r="AC217" t="str">
            <v>2020-05-15</v>
          </cell>
          <cell r="AD217" t="str">
            <v>2018-05-28</v>
          </cell>
          <cell r="AE217" t="str">
            <v>16918.00</v>
          </cell>
        </row>
        <row r="218">
          <cell r="F218" t="str">
            <v>140202908000001336</v>
          </cell>
          <cell r="G218" t="str">
            <v>市区瑞丰工贸</v>
          </cell>
          <cell r="H218" t="str">
            <v>注入</v>
          </cell>
          <cell r="I218" t="str">
            <v>密集市区</v>
          </cell>
          <cell r="J218" t="str">
            <v>wy-140202908000001336-1</v>
          </cell>
          <cell r="K218" t="str">
            <v>物业-市区瑞丰工贸-1</v>
          </cell>
          <cell r="L218" t="str">
            <v>CTC-SJJC-ZM-000539</v>
          </cell>
          <cell r="M218" t="str">
            <v>市区瑞丰工贸电费转名同意函</v>
          </cell>
          <cell r="N218" t="str">
            <v>主体业务</v>
          </cell>
          <cell r="O218" t="str">
            <v>电费</v>
          </cell>
          <cell r="P218" t="str">
            <v>新签</v>
          </cell>
          <cell r="Q218" t="str">
            <v>山西伟远通信有限公司</v>
          </cell>
          <cell r="R218" t="str">
            <v>020200270588</v>
          </cell>
          <cell r="S218" t="str">
            <v>18535604757</v>
          </cell>
          <cell r="T218" t="str">
            <v>140502102003025</v>
          </cell>
          <cell r="U218" t="str">
            <v>晋城市分公司</v>
          </cell>
          <cell r="V218" t="str">
            <v>事业单位机构及社会团体</v>
          </cell>
          <cell r="W218" t="str">
            <v>营业执照</v>
          </cell>
          <cell r="X218" t="str">
            <v>140502102003025</v>
          </cell>
          <cell r="Y218" t="str">
            <v>中国铁塔股份有限公司晋城市分公司</v>
          </cell>
          <cell r="Z218" t="str">
            <v>2018-05-31</v>
          </cell>
          <cell r="AA218" t="str">
            <v>2016-09-01</v>
          </cell>
          <cell r="AB218" t="str">
            <v>2016-09-01</v>
          </cell>
          <cell r="AC218" t="str">
            <v>2019-08-31</v>
          </cell>
          <cell r="AD218" t="str">
            <v>2018-06-01</v>
          </cell>
          <cell r="AE218" t="str">
            <v>24000.00</v>
          </cell>
        </row>
        <row r="219">
          <cell r="F219" t="str">
            <v>140502700000226004</v>
          </cell>
          <cell r="G219" t="str">
            <v>市区吴家沟</v>
          </cell>
          <cell r="H219" t="str">
            <v>注入</v>
          </cell>
          <cell r="I219" t="str">
            <v>一般市区</v>
          </cell>
          <cell r="J219" t="str">
            <v>wy-140502700000226004-1</v>
          </cell>
          <cell r="K219" t="str">
            <v>物业-市区吴家沟-1</v>
          </cell>
          <cell r="L219" t="str">
            <v>CTC-SJJC-ZM-000517</v>
          </cell>
          <cell r="M219" t="str">
            <v>市区吴家沟电费转名同意函</v>
          </cell>
          <cell r="N219" t="str">
            <v>主体业务</v>
          </cell>
          <cell r="O219" t="str">
            <v>电费</v>
          </cell>
          <cell r="P219" t="str">
            <v>新签</v>
          </cell>
          <cell r="Q219" t="str">
            <v>山西伟远通信有限公司</v>
          </cell>
          <cell r="R219" t="str">
            <v>020200270588</v>
          </cell>
          <cell r="S219" t="str">
            <v>18535604757</v>
          </cell>
          <cell r="T219" t="str">
            <v>140502102003025</v>
          </cell>
          <cell r="U219" t="str">
            <v>晋城市分公司</v>
          </cell>
          <cell r="V219" t="str">
            <v>事业单位机构及社会团体</v>
          </cell>
          <cell r="W219" t="str">
            <v>营业执照</v>
          </cell>
          <cell r="X219" t="str">
            <v>140502102003025</v>
          </cell>
          <cell r="Y219" t="str">
            <v>中国铁塔股份有限公司晋城市分公司</v>
          </cell>
          <cell r="Z219" t="str">
            <v>2018-05-31</v>
          </cell>
          <cell r="AA219" t="str">
            <v>2017-11-28</v>
          </cell>
          <cell r="AB219" t="str">
            <v>2017-11-28</v>
          </cell>
          <cell r="AC219" t="str">
            <v>2020-11-27</v>
          </cell>
          <cell r="AD219" t="str">
            <v>2018-06-01</v>
          </cell>
          <cell r="AE219" t="str">
            <v>16350.00</v>
          </cell>
        </row>
        <row r="220">
          <cell r="F220" t="str">
            <v>140202908000001436</v>
          </cell>
          <cell r="G220" t="str">
            <v>市区文景苑</v>
          </cell>
          <cell r="H220" t="str">
            <v>注入</v>
          </cell>
          <cell r="I220" t="str">
            <v>密集市区</v>
          </cell>
          <cell r="J220" t="str">
            <v>wy-140202908000001436-1</v>
          </cell>
          <cell r="K220" t="str">
            <v>物业-市区文景苑-1</v>
          </cell>
          <cell r="L220" t="str">
            <v>CTC-SJJC-ZM-000532</v>
          </cell>
          <cell r="M220" t="str">
            <v>市区文景苑电费转名同意函</v>
          </cell>
          <cell r="N220" t="str">
            <v>主体业务</v>
          </cell>
          <cell r="O220" t="str">
            <v>电费</v>
          </cell>
          <cell r="P220" t="str">
            <v>新签</v>
          </cell>
          <cell r="Q220" t="str">
            <v>山西伟远通信有限公司</v>
          </cell>
          <cell r="R220" t="str">
            <v>020200170506</v>
          </cell>
          <cell r="S220" t="str">
            <v>18235640113</v>
          </cell>
          <cell r="T220" t="str">
            <v>91140500070457364A</v>
          </cell>
          <cell r="U220" t="str">
            <v>晋城市分公司</v>
          </cell>
          <cell r="V220" t="str">
            <v>事业单位机构及社会团体</v>
          </cell>
          <cell r="W220" t="str">
            <v>营业执照</v>
          </cell>
          <cell r="X220" t="str">
            <v>91140500070457364A</v>
          </cell>
          <cell r="Y220" t="str">
            <v>中国铁塔股份有限公司晋城市分公司</v>
          </cell>
          <cell r="Z220" t="str">
            <v>2018-05-29</v>
          </cell>
          <cell r="AA220" t="str">
            <v>2017-11-01</v>
          </cell>
          <cell r="AB220" t="str">
            <v>2017-11-01</v>
          </cell>
          <cell r="AC220" t="str">
            <v>2020-10-31</v>
          </cell>
          <cell r="AD220" t="str">
            <v>2018-06-01</v>
          </cell>
          <cell r="AE220" t="str">
            <v>45000.00</v>
          </cell>
        </row>
        <row r="221">
          <cell r="F221" t="str">
            <v>140202908000001420</v>
          </cell>
          <cell r="G221" t="str">
            <v>市区古矿西区</v>
          </cell>
          <cell r="H221" t="str">
            <v>注入</v>
          </cell>
          <cell r="I221" t="str">
            <v>乡镇</v>
          </cell>
          <cell r="J221" t="str">
            <v>wy-140202908000001420</v>
          </cell>
          <cell r="K221" t="str">
            <v>物业-市区古矿西区-1</v>
          </cell>
          <cell r="L221" t="str">
            <v>CTC-SJJC-ZM-000540</v>
          </cell>
          <cell r="M221" t="str">
            <v>市区古矿西区电费转名同意函</v>
          </cell>
          <cell r="N221" t="str">
            <v>主体业务</v>
          </cell>
          <cell r="O221" t="str">
            <v>电费</v>
          </cell>
          <cell r="P221" t="str">
            <v>新签</v>
          </cell>
          <cell r="Q221" t="str">
            <v>山西伟远通信有限公司</v>
          </cell>
          <cell r="R221" t="str">
            <v>020401354875</v>
          </cell>
          <cell r="S221" t="str">
            <v>13903569318</v>
          </cell>
          <cell r="T221" t="str">
            <v>140502199710121512</v>
          </cell>
          <cell r="U221" t="str">
            <v>晋城市分公司</v>
          </cell>
          <cell r="V221" t="str">
            <v>个人</v>
          </cell>
          <cell r="W221" t="str">
            <v>身份证</v>
          </cell>
          <cell r="X221" t="str">
            <v>140502199710121512</v>
          </cell>
          <cell r="Y221" t="str">
            <v>中国铁塔股份有限公司晋城市分公司</v>
          </cell>
          <cell r="Z221" t="str">
            <v>2018-05-29</v>
          </cell>
          <cell r="AA221" t="str">
            <v>2017-09-24</v>
          </cell>
          <cell r="AB221" t="str">
            <v>2017-09-24</v>
          </cell>
          <cell r="AC221" t="str">
            <v>2020-09-23</v>
          </cell>
          <cell r="AD221" t="str">
            <v>2018-06-01</v>
          </cell>
          <cell r="AE221" t="str">
            <v>30000.00</v>
          </cell>
        </row>
        <row r="222">
          <cell r="F222" t="str">
            <v>140202908000001421</v>
          </cell>
          <cell r="G222" t="str">
            <v>市区苗匠物流</v>
          </cell>
          <cell r="H222" t="str">
            <v>注入</v>
          </cell>
          <cell r="I222" t="str">
            <v>一般市区</v>
          </cell>
          <cell r="J222" t="str">
            <v>wy-140202908000001421</v>
          </cell>
          <cell r="K222" t="str">
            <v>物业-市区苗匠物流-1</v>
          </cell>
          <cell r="L222" t="str">
            <v>CTC-SJJC-ZM-000516</v>
          </cell>
          <cell r="M222" t="str">
            <v>市区苗匠物流电费转名同意函</v>
          </cell>
          <cell r="N222" t="str">
            <v>主体业务</v>
          </cell>
          <cell r="O222" t="str">
            <v>电费</v>
          </cell>
          <cell r="P222" t="str">
            <v>新签</v>
          </cell>
          <cell r="Q222" t="str">
            <v>山西汽运集团晋城汽车运输有限公司</v>
          </cell>
          <cell r="R222" t="str">
            <v>020400714000</v>
          </cell>
          <cell r="S222" t="str">
            <v>13935616585</v>
          </cell>
          <cell r="T222" t="str">
            <v>140502196111280518</v>
          </cell>
          <cell r="U222" t="str">
            <v>晋城市分公司</v>
          </cell>
          <cell r="V222" t="str">
            <v>个人</v>
          </cell>
          <cell r="W222" t="str">
            <v>身份证</v>
          </cell>
          <cell r="X222" t="str">
            <v>140502196111280518</v>
          </cell>
          <cell r="Y222" t="str">
            <v>中国铁塔股份有限公司晋城市分公司</v>
          </cell>
          <cell r="Z222" t="str">
            <v>2018-05-29</v>
          </cell>
          <cell r="AA222" t="str">
            <v>2018-06-20</v>
          </cell>
          <cell r="AB222" t="str">
            <v>2018-06-20</v>
          </cell>
          <cell r="AC222" t="str">
            <v>2021-06-19</v>
          </cell>
          <cell r="AD222" t="str">
            <v>2018-06-01</v>
          </cell>
          <cell r="AE222" t="str">
            <v>25680.00</v>
          </cell>
        </row>
        <row r="223">
          <cell r="F223" t="str">
            <v>140500908000000074</v>
          </cell>
          <cell r="G223" t="str">
            <v>宏圣单身宿舍楼</v>
          </cell>
          <cell r="H223" t="str">
            <v>注入</v>
          </cell>
          <cell r="I223" t="str">
            <v>一般市区</v>
          </cell>
          <cell r="J223" t="str">
            <v>wy-140500908000000074</v>
          </cell>
          <cell r="K223" t="str">
            <v>物业-宏圣单身宿舍楼</v>
          </cell>
          <cell r="L223" t="str">
            <v>CTC-SJJC-ZM-000387</v>
          </cell>
          <cell r="M223" t="str">
            <v>市区宏圣单身宿舍楼</v>
          </cell>
          <cell r="N223" t="str">
            <v>主体业务</v>
          </cell>
          <cell r="O223" t="str">
            <v>电费</v>
          </cell>
          <cell r="P223" t="str">
            <v>新签</v>
          </cell>
          <cell r="Q223" t="str">
            <v>林波</v>
          </cell>
          <cell r="R223" t="str">
            <v>020200251001</v>
          </cell>
          <cell r="S223" t="str">
            <v>13313568068</v>
          </cell>
          <cell r="T223" t="str">
            <v>79635132-3</v>
          </cell>
          <cell r="U223" t="str">
            <v>晋城市分公司</v>
          </cell>
          <cell r="V223" t="str">
            <v>事业单位机构及社会团体</v>
          </cell>
          <cell r="W223" t="str">
            <v>组织机构代码证</v>
          </cell>
          <cell r="X223" t="str">
            <v>79635132-3</v>
          </cell>
          <cell r="Y223" t="str">
            <v>中国铁塔股份有限公司晋城市分公司</v>
          </cell>
          <cell r="Z223" t="str">
            <v>2018-06-05</v>
          </cell>
          <cell r="AA223" t="str">
            <v>2016-05-01</v>
          </cell>
          <cell r="AB223" t="str">
            <v>2016-05-01</v>
          </cell>
          <cell r="AC223" t="str">
            <v>2023-04-30</v>
          </cell>
          <cell r="AD223" t="str">
            <v>2018-06-06</v>
          </cell>
          <cell r="AE223" t="str">
            <v>37450.00</v>
          </cell>
        </row>
        <row r="224">
          <cell r="F224" t="str">
            <v>140202908000000973</v>
          </cell>
          <cell r="G224" t="str">
            <v>JCCQ泽州妇幼院HW</v>
          </cell>
          <cell r="H224" t="str">
            <v>注入</v>
          </cell>
          <cell r="I224" t="str">
            <v>乡镇</v>
          </cell>
          <cell r="J224" t="str">
            <v>wy-140202908000000973</v>
          </cell>
          <cell r="K224" t="str">
            <v>物业-JCCQ泽州妇幼院HW</v>
          </cell>
          <cell r="L224" t="str">
            <v>CTC-SJJC-ZM-000457</v>
          </cell>
          <cell r="M224" t="str">
            <v>JCCQ泽州妇幼院HW</v>
          </cell>
          <cell r="N224" t="str">
            <v>主体业务</v>
          </cell>
          <cell r="O224" t="str">
            <v>电费</v>
          </cell>
          <cell r="P224" t="str">
            <v>新签</v>
          </cell>
          <cell r="Q224" t="str">
            <v>林波</v>
          </cell>
          <cell r="R224" t="str">
            <v>020100370227</v>
          </cell>
          <cell r="S224" t="str">
            <v>13903566853</v>
          </cell>
          <cell r="T224" t="str">
            <v>911405024066407373</v>
          </cell>
          <cell r="U224" t="str">
            <v>晋城市分公司</v>
          </cell>
          <cell r="V224" t="str">
            <v>一般纳税人企业</v>
          </cell>
          <cell r="W224" t="str">
            <v>组织机构代码证</v>
          </cell>
          <cell r="X224" t="str">
            <v>911405024066407373</v>
          </cell>
          <cell r="Y224" t="str">
            <v>中国铁塔股份有限公司晋城市分公司</v>
          </cell>
          <cell r="Z224" t="str">
            <v>2018-06-06</v>
          </cell>
          <cell r="AA224" t="str">
            <v>2018-05-01</v>
          </cell>
          <cell r="AB224" t="str">
            <v>2018-05-01</v>
          </cell>
          <cell r="AC224" t="str">
            <v>2021-04-30</v>
          </cell>
          <cell r="AD224" t="str">
            <v>2018-06-07</v>
          </cell>
          <cell r="AE224" t="str">
            <v>19500.00</v>
          </cell>
        </row>
        <row r="225">
          <cell r="F225" t="str">
            <v>140202908000001417</v>
          </cell>
          <cell r="G225" t="str">
            <v>市区客运东站-2</v>
          </cell>
          <cell r="H225" t="str">
            <v>注入</v>
          </cell>
          <cell r="I225" t="str">
            <v>一般市区</v>
          </cell>
          <cell r="J225" t="str">
            <v>wy-140202908000001417</v>
          </cell>
          <cell r="K225" t="str">
            <v>物业-市区客运东站-2-2</v>
          </cell>
          <cell r="L225" t="str">
            <v>CTC-SJJC-ZM-000533</v>
          </cell>
          <cell r="M225" t="str">
            <v>市区客运东站电费转名同意函</v>
          </cell>
          <cell r="N225" t="str">
            <v>主体业务</v>
          </cell>
          <cell r="O225" t="str">
            <v>电费</v>
          </cell>
          <cell r="P225" t="str">
            <v>新签</v>
          </cell>
          <cell r="Q225" t="str">
            <v>山西伟远通信有限公司</v>
          </cell>
          <cell r="R225" t="str">
            <v>020401468813</v>
          </cell>
          <cell r="S225" t="str">
            <v>18334699007</v>
          </cell>
          <cell r="T225" t="str">
            <v>140522198804192320</v>
          </cell>
          <cell r="U225" t="str">
            <v>晋城市分公司</v>
          </cell>
          <cell r="V225" t="str">
            <v>个人</v>
          </cell>
          <cell r="W225" t="str">
            <v>身份证</v>
          </cell>
          <cell r="X225" t="str">
            <v>140522198804192320</v>
          </cell>
          <cell r="Y225" t="str">
            <v>中国铁塔股份有限公司晋城市分公司</v>
          </cell>
          <cell r="Z225" t="str">
            <v>2018-06-06</v>
          </cell>
          <cell r="AA225" t="str">
            <v>2016-04-20</v>
          </cell>
          <cell r="AB225" t="str">
            <v>2016-04-20</v>
          </cell>
          <cell r="AC225" t="str">
            <v>2019-04-19</v>
          </cell>
          <cell r="AD225" t="str">
            <v>2018-06-08</v>
          </cell>
          <cell r="AE225" t="str">
            <v>40923.00</v>
          </cell>
        </row>
        <row r="226">
          <cell r="F226" t="str">
            <v>140502700000225998</v>
          </cell>
          <cell r="G226" t="str">
            <v>矿务局宏圣</v>
          </cell>
          <cell r="H226" t="str">
            <v>注入</v>
          </cell>
          <cell r="I226" t="str">
            <v>密集市区</v>
          </cell>
          <cell r="J226" t="str">
            <v>wy-140500908000000030-1</v>
          </cell>
          <cell r="K226" t="str">
            <v>物业-市区矿务局宏圣-2</v>
          </cell>
          <cell r="L226" t="str">
            <v>CTC-SJJC-ZM-000544</v>
          </cell>
          <cell r="M226" t="str">
            <v>市区宏圣公司电费转名同意函</v>
          </cell>
          <cell r="N226" t="str">
            <v>主体业务</v>
          </cell>
          <cell r="O226" t="str">
            <v>电费</v>
          </cell>
          <cell r="P226" t="str">
            <v>新签</v>
          </cell>
          <cell r="Q226" t="str">
            <v>山西伟远通信有限公司</v>
          </cell>
          <cell r="R226" t="str">
            <v>020100372499</v>
          </cell>
          <cell r="S226" t="str">
            <v>13753676099</v>
          </cell>
          <cell r="T226" t="str">
            <v>91140500111201294M</v>
          </cell>
          <cell r="U226" t="str">
            <v>晋城市分公司</v>
          </cell>
          <cell r="V226" t="str">
            <v>一般纳税人企业</v>
          </cell>
          <cell r="W226" t="str">
            <v>营业执照</v>
          </cell>
          <cell r="X226" t="str">
            <v>91140500111201294M</v>
          </cell>
          <cell r="Y226" t="str">
            <v>中国铁塔股份有限公司晋城市分公司</v>
          </cell>
          <cell r="Z226" t="str">
            <v>2018-05-26</v>
          </cell>
          <cell r="AA226" t="str">
            <v>2018-05-26</v>
          </cell>
          <cell r="AB226" t="str">
            <v>2018-05-26</v>
          </cell>
          <cell r="AC226" t="str">
            <v>2021-05-25</v>
          </cell>
          <cell r="AD226" t="str">
            <v>2018-06-15</v>
          </cell>
          <cell r="AE226" t="str">
            <v>48000.00</v>
          </cell>
        </row>
        <row r="227">
          <cell r="F227" t="str">
            <v>140502700000225954</v>
          </cell>
          <cell r="G227" t="str">
            <v>市区康乐社区</v>
          </cell>
          <cell r="H227" t="str">
            <v>注入</v>
          </cell>
          <cell r="I227" t="str">
            <v>密集市区</v>
          </cell>
          <cell r="J227" t="str">
            <v>wy-140502700000225954-2</v>
          </cell>
          <cell r="K227" t="str">
            <v>物业-市区康乐社区-2</v>
          </cell>
          <cell r="L227" t="str">
            <v>CTC-SJJC-ZM-000551</v>
          </cell>
          <cell r="M227" t="str">
            <v>市区康乐社区电费转名同意函</v>
          </cell>
          <cell r="N227" t="str">
            <v>主体业务</v>
          </cell>
          <cell r="O227" t="str">
            <v>电费</v>
          </cell>
          <cell r="P227" t="str">
            <v>新签</v>
          </cell>
          <cell r="Q227" t="str">
            <v>山西伟远通信有限公司</v>
          </cell>
          <cell r="R227" t="str">
            <v>020200299640</v>
          </cell>
          <cell r="S227" t="str">
            <v>13327567482</v>
          </cell>
          <cell r="T227" t="str">
            <v>79422826-8</v>
          </cell>
          <cell r="U227" t="str">
            <v>晋城市分公司</v>
          </cell>
          <cell r="V227" t="str">
            <v>事业单位机构及社会团体</v>
          </cell>
          <cell r="W227" t="str">
            <v>组织机构代码证</v>
          </cell>
          <cell r="X227" t="str">
            <v>79422826-8</v>
          </cell>
          <cell r="Y227" t="str">
            <v>中国铁塔股份有限公司晋城市分公司</v>
          </cell>
          <cell r="Z227" t="str">
            <v>2018-06-19</v>
          </cell>
          <cell r="AA227" t="str">
            <v>2017-05-30</v>
          </cell>
          <cell r="AB227" t="str">
            <v>2017-05-30</v>
          </cell>
          <cell r="AC227" t="str">
            <v>2019-05-29</v>
          </cell>
          <cell r="AD227" t="str">
            <v>2018-06-19</v>
          </cell>
          <cell r="AE227" t="str">
            <v>20090.00</v>
          </cell>
        </row>
        <row r="228">
          <cell r="F228" t="str">
            <v>140502500000000005</v>
          </cell>
          <cell r="G228" t="str">
            <v>市区_市区_南田石村南H</v>
          </cell>
          <cell r="H228" t="str">
            <v>自建</v>
          </cell>
          <cell r="I228" t="str">
            <v>一般市区</v>
          </cell>
          <cell r="J228" t="str">
            <v>wy-140502500000000005-1</v>
          </cell>
          <cell r="K228" t="str">
            <v>物业-市区_市区_南田石村南H-1</v>
          </cell>
          <cell r="L228" t="str">
            <v>CTC-SJJC-ZM-000304</v>
          </cell>
          <cell r="M228" t="str">
            <v>晋通泽州南田石南电费转名同意函</v>
          </cell>
          <cell r="N228" t="str">
            <v>主体业务</v>
          </cell>
          <cell r="O228" t="str">
            <v>电费</v>
          </cell>
          <cell r="P228" t="str">
            <v>新签</v>
          </cell>
          <cell r="Q228" t="str">
            <v>山西晋通邮电实业有限公司晋城分公司-2</v>
          </cell>
          <cell r="R228" t="str">
            <v>020200170613</v>
          </cell>
          <cell r="S228" t="str">
            <v>13028058828</v>
          </cell>
          <cell r="T228" t="str">
            <v>73192231-6</v>
          </cell>
          <cell r="U228" t="str">
            <v>晋城市分公司</v>
          </cell>
          <cell r="V228" t="str">
            <v>事业单位机构及社会团体</v>
          </cell>
          <cell r="W228" t="str">
            <v>组织机构代码证</v>
          </cell>
          <cell r="X228" t="str">
            <v>73192231-6</v>
          </cell>
          <cell r="Y228" t="str">
            <v>中国铁塔股份有限公司晋城市分公司</v>
          </cell>
          <cell r="Z228" t="str">
            <v>2018-06-21</v>
          </cell>
          <cell r="AA228" t="str">
            <v>2017-12-05</v>
          </cell>
          <cell r="AB228" t="str">
            <v>2017-12-05</v>
          </cell>
          <cell r="AC228" t="str">
            <v>2019-12-04</v>
          </cell>
          <cell r="AD228" t="str">
            <v>2018-06-22</v>
          </cell>
          <cell r="AE228" t="str">
            <v>18000.00</v>
          </cell>
        </row>
        <row r="229">
          <cell r="F229" t="str">
            <v>140202908000000979</v>
          </cell>
          <cell r="G229" t="str">
            <v>JCCQ凤兰学校HW</v>
          </cell>
          <cell r="H229" t="str">
            <v>注入</v>
          </cell>
          <cell r="I229" t="str">
            <v>乡镇</v>
          </cell>
          <cell r="J229" t="str">
            <v>wy-140202908000000979-1</v>
          </cell>
          <cell r="K229" t="str">
            <v>物业-JCCQ凤兰学校HW-1</v>
          </cell>
          <cell r="L229" t="str">
            <v>CTC-SJJC-ZM-000558</v>
          </cell>
          <cell r="M229" t="str">
            <v>凤兰学校电费转名同意函</v>
          </cell>
          <cell r="N229" t="str">
            <v>主体业务</v>
          </cell>
          <cell r="O229" t="str">
            <v>电费</v>
          </cell>
          <cell r="P229" t="str">
            <v>新签</v>
          </cell>
          <cell r="Q229" t="str">
            <v>郭天瑞</v>
          </cell>
          <cell r="R229" t="str">
            <v>020100352463</v>
          </cell>
          <cell r="S229" t="str">
            <v>18535604562</v>
          </cell>
          <cell r="T229" t="str">
            <v>91140500MAOJRN8X5H</v>
          </cell>
          <cell r="U229" t="str">
            <v>晋城市分公司</v>
          </cell>
          <cell r="V229" t="str">
            <v>一般纳税人企业</v>
          </cell>
          <cell r="W229" t="str">
            <v>营业执照</v>
          </cell>
          <cell r="X229" t="str">
            <v>91140500MAOJRN8X5H</v>
          </cell>
          <cell r="Y229" t="str">
            <v>中国铁塔股份有限公司晋城市分公司</v>
          </cell>
          <cell r="Z229" t="str">
            <v>2018-06-21</v>
          </cell>
          <cell r="AA229" t="str">
            <v>2017-11-05</v>
          </cell>
          <cell r="AB229" t="str">
            <v>2017-11-05</v>
          </cell>
          <cell r="AC229" t="str">
            <v>2020-11-04</v>
          </cell>
          <cell r="AD229" t="str">
            <v>2018-06-22</v>
          </cell>
          <cell r="AE229" t="str">
            <v>31722.00</v>
          </cell>
        </row>
        <row r="230">
          <cell r="F230" t="str">
            <v>140202908000000793</v>
          </cell>
          <cell r="G230" t="str">
            <v>JCCQ瑞丰大厦HW</v>
          </cell>
          <cell r="H230" t="str">
            <v>注入</v>
          </cell>
          <cell r="I230" t="str">
            <v>乡镇</v>
          </cell>
          <cell r="J230" t="str">
            <v>wy-140202908000000793-2</v>
          </cell>
          <cell r="K230" t="str">
            <v>物业-JCCQ瑞丰大厦HW-2</v>
          </cell>
          <cell r="L230" t="str">
            <v>CTC-SJJC-ZM-000554</v>
          </cell>
          <cell r="M230" t="str">
            <v>九州商厦电费转名同意函</v>
          </cell>
          <cell r="N230" t="str">
            <v>主体业务</v>
          </cell>
          <cell r="O230" t="str">
            <v>电费</v>
          </cell>
          <cell r="P230" t="str">
            <v>新签</v>
          </cell>
          <cell r="Q230" t="str">
            <v>晋城市城区九州商厦</v>
          </cell>
          <cell r="R230" t="str">
            <v>020400871390</v>
          </cell>
          <cell r="S230" t="str">
            <v>18203562944</v>
          </cell>
          <cell r="T230" t="str">
            <v>140502198309082516</v>
          </cell>
          <cell r="U230" t="str">
            <v>晋城市分公司</v>
          </cell>
          <cell r="V230" t="str">
            <v>个人</v>
          </cell>
          <cell r="W230" t="str">
            <v>身份证</v>
          </cell>
          <cell r="X230" t="str">
            <v>140502198309082516</v>
          </cell>
          <cell r="Y230" t="str">
            <v>中国铁塔股份有限公司晋城市分公司</v>
          </cell>
          <cell r="Z230" t="str">
            <v>2018-06-26</v>
          </cell>
          <cell r="AA230" t="str">
            <v>2018-08-29</v>
          </cell>
          <cell r="AB230" t="str">
            <v>2018-08-29</v>
          </cell>
          <cell r="AC230" t="str">
            <v>2019-08-28</v>
          </cell>
          <cell r="AD230" t="str">
            <v>2018-06-27</v>
          </cell>
          <cell r="AE230" t="str">
            <v>14489.00</v>
          </cell>
        </row>
        <row r="231">
          <cell r="F231" t="str">
            <v>140202908000000893</v>
          </cell>
          <cell r="G231" t="str">
            <v>JCCQ蕴麒花园HW</v>
          </cell>
          <cell r="H231" t="str">
            <v>注入</v>
          </cell>
          <cell r="I231" t="str">
            <v>乡镇</v>
          </cell>
          <cell r="J231" t="str">
            <v>wy-140202908000000893-2</v>
          </cell>
          <cell r="K231" t="str">
            <v>物业-JCCQ蕴麒花园HW-2</v>
          </cell>
          <cell r="L231" t="str">
            <v>CTC-SJJC-ZM-000555</v>
          </cell>
          <cell r="M231" t="str">
            <v>蕴麒嘉园电费转名同意函</v>
          </cell>
          <cell r="N231" t="str">
            <v>主体业务</v>
          </cell>
          <cell r="O231" t="str">
            <v>电费</v>
          </cell>
          <cell r="P231" t="str">
            <v>新签</v>
          </cell>
          <cell r="Q231" t="str">
            <v>冯彩平</v>
          </cell>
          <cell r="R231" t="str">
            <v>020200170913</v>
          </cell>
          <cell r="S231" t="str">
            <v>13383461666</v>
          </cell>
          <cell r="T231" t="str">
            <v>140591202001358</v>
          </cell>
          <cell r="U231" t="str">
            <v>晋城市分公司</v>
          </cell>
          <cell r="V231" t="str">
            <v>一般纳税人企业</v>
          </cell>
          <cell r="W231" t="str">
            <v>营业执照</v>
          </cell>
          <cell r="X231" t="str">
            <v>140591202001358</v>
          </cell>
          <cell r="Y231" t="str">
            <v>中国铁塔股份有限公司晋城市分公司</v>
          </cell>
          <cell r="Z231" t="str">
            <v>2018-06-26</v>
          </cell>
          <cell r="AA231" t="str">
            <v>2018-05-16</v>
          </cell>
          <cell r="AB231" t="str">
            <v>2018-05-16</v>
          </cell>
          <cell r="AC231" t="str">
            <v>2021-05-15</v>
          </cell>
          <cell r="AD231" t="str">
            <v>2018-06-28</v>
          </cell>
          <cell r="AE231" t="str">
            <v>38700.00</v>
          </cell>
        </row>
        <row r="232">
          <cell r="F232" t="str">
            <v>140202908000000822</v>
          </cell>
          <cell r="G232" t="str">
            <v>JCCQ北大街社区FHW</v>
          </cell>
          <cell r="H232" t="str">
            <v>注入</v>
          </cell>
          <cell r="I232" t="str">
            <v>农村</v>
          </cell>
          <cell r="J232" t="str">
            <v>wy-140202908000000822-2</v>
          </cell>
          <cell r="K232" t="str">
            <v>物业-JCCQ北大街社区FHW-2</v>
          </cell>
          <cell r="L232" t="str">
            <v>CTC-SJJC-ZM-000556</v>
          </cell>
          <cell r="M232" t="str">
            <v>北大街社区电费转名同意函</v>
          </cell>
          <cell r="N232" t="str">
            <v>主体业务</v>
          </cell>
          <cell r="O232" t="str">
            <v>电费</v>
          </cell>
          <cell r="P232" t="str">
            <v>新签</v>
          </cell>
          <cell r="Q232" t="str">
            <v>吉建军</v>
          </cell>
          <cell r="R232" t="str">
            <v>020200065887</v>
          </cell>
          <cell r="S232" t="str">
            <v>13753669986</v>
          </cell>
          <cell r="T232" t="str">
            <v>69669342-2</v>
          </cell>
          <cell r="U232" t="str">
            <v>晋城市分公司</v>
          </cell>
          <cell r="V232" t="str">
            <v>一般纳税人企业</v>
          </cell>
          <cell r="W232" t="str">
            <v>组织机构代码证</v>
          </cell>
          <cell r="X232" t="str">
            <v>69669342-2</v>
          </cell>
          <cell r="Y232" t="str">
            <v>中国铁塔股份有限公司晋城市分公司</v>
          </cell>
          <cell r="Z232" t="str">
            <v>2018-07-02</v>
          </cell>
          <cell r="AA232" t="str">
            <v>2018-07-15</v>
          </cell>
          <cell r="AB232" t="str">
            <v>2018-07-15</v>
          </cell>
          <cell r="AC232" t="str">
            <v>2021-07-14</v>
          </cell>
          <cell r="AD232" t="str">
            <v>2018-07-03</v>
          </cell>
          <cell r="AE232" t="str">
            <v>30000.00</v>
          </cell>
        </row>
        <row r="233">
          <cell r="F233" t="str">
            <v>140202908000001090</v>
          </cell>
          <cell r="G233" t="str">
            <v>晋城市区古矿无线机房</v>
          </cell>
          <cell r="H233" t="str">
            <v>自建</v>
          </cell>
          <cell r="I233" t="str">
            <v>一般市区</v>
          </cell>
          <cell r="J233" t="str">
            <v>wy-140202908000001090-1</v>
          </cell>
          <cell r="K233" t="str">
            <v>物业-晋城市区古矿无线机房-1</v>
          </cell>
          <cell r="L233" t="str">
            <v>CTC-SJJC-ZM-000606</v>
          </cell>
          <cell r="M233" t="str">
            <v>晋城市区古矿电费转名同意函</v>
          </cell>
          <cell r="N233" t="str">
            <v>主体业务</v>
          </cell>
          <cell r="O233" t="str">
            <v>电费</v>
          </cell>
          <cell r="P233" t="str">
            <v>新签</v>
          </cell>
          <cell r="Q233" t="str">
            <v>山西晋通邮电实业有限公司晋城分公司-2</v>
          </cell>
          <cell r="R233" t="str">
            <v>020200247098</v>
          </cell>
          <cell r="S233" t="str">
            <v>13835608877</v>
          </cell>
          <cell r="T233" t="str">
            <v>91140500739319407Y</v>
          </cell>
          <cell r="U233" t="str">
            <v>晋城市分公司</v>
          </cell>
          <cell r="V233" t="str">
            <v>事业单位机构及社会团体</v>
          </cell>
          <cell r="W233" t="str">
            <v>营业执照</v>
          </cell>
          <cell r="X233" t="str">
            <v>91140500739319407Y</v>
          </cell>
          <cell r="Y233" t="str">
            <v>中国铁塔股份有限公司晋城市分公司</v>
          </cell>
          <cell r="Z233" t="str">
            <v>2018-06-28</v>
          </cell>
          <cell r="AA233" t="str">
            <v>2018-07-01</v>
          </cell>
          <cell r="AB233" t="str">
            <v>2018-07-01</v>
          </cell>
          <cell r="AC233" t="str">
            <v>2021-06-30</v>
          </cell>
          <cell r="AD233" t="str">
            <v>2018-07-01</v>
          </cell>
          <cell r="AE233" t="str">
            <v>30135.00</v>
          </cell>
        </row>
        <row r="234">
          <cell r="F234" t="str">
            <v>140202908000001034</v>
          </cell>
          <cell r="G234" t="str">
            <v>晋城市区高庄技校宿舍楼无线机房</v>
          </cell>
          <cell r="H234" t="str">
            <v>注入</v>
          </cell>
          <cell r="I234" t="str">
            <v>密集市区</v>
          </cell>
          <cell r="J234" t="str">
            <v>wy-140202908000001034-1</v>
          </cell>
          <cell r="K234" t="str">
            <v>物业-晋城市区高庄技校宿舍楼无线机房-1</v>
          </cell>
          <cell r="L234" t="str">
            <v>CTC-SJJC-ZM-000608</v>
          </cell>
          <cell r="M234" t="str">
            <v>晋城市区高庄技校宿舍楼电费转名同意函</v>
          </cell>
          <cell r="N234" t="str">
            <v>主体业务</v>
          </cell>
          <cell r="O234" t="str">
            <v>电费</v>
          </cell>
          <cell r="P234" t="str">
            <v>新签</v>
          </cell>
          <cell r="Q234" t="str">
            <v>山西晋通邮电实业有限公司晋城分公司-2</v>
          </cell>
          <cell r="R234" t="str">
            <v>020400736993</v>
          </cell>
          <cell r="S234" t="str">
            <v>17703561115</v>
          </cell>
          <cell r="T234" t="str">
            <v>140502197507230511</v>
          </cell>
          <cell r="U234" t="str">
            <v>晋城市分公司</v>
          </cell>
          <cell r="V234" t="str">
            <v>个人</v>
          </cell>
          <cell r="W234" t="str">
            <v>身份证</v>
          </cell>
          <cell r="X234" t="str">
            <v>140502197507230511</v>
          </cell>
          <cell r="Y234" t="str">
            <v>中国铁塔股份有限公司晋城市分公司</v>
          </cell>
          <cell r="Z234" t="str">
            <v>2018-06-26</v>
          </cell>
          <cell r="AA234" t="str">
            <v>2018-07-28</v>
          </cell>
          <cell r="AB234" t="str">
            <v>2018-07-28</v>
          </cell>
          <cell r="AC234" t="str">
            <v>2019-07-27</v>
          </cell>
          <cell r="AD234" t="str">
            <v>2018-07-03</v>
          </cell>
          <cell r="AE234" t="str">
            <v>13000.00</v>
          </cell>
        </row>
        <row r="235">
          <cell r="F235" t="str">
            <v>14050201000020</v>
          </cell>
          <cell r="G235" t="str">
            <v>市区_市区_怡泽园H</v>
          </cell>
          <cell r="H235" t="str">
            <v>自建</v>
          </cell>
          <cell r="I235" t="str">
            <v>密集市区</v>
          </cell>
          <cell r="J235" t="str">
            <v>wy-14050201000020-2</v>
          </cell>
          <cell r="K235" t="str">
            <v>物业-市区_市区_怡泽园H-2</v>
          </cell>
          <cell r="L235" t="str">
            <v>CTC-SJJC-ZM-000609</v>
          </cell>
          <cell r="M235" t="str">
            <v>晋城市区怡泽园电费转名同意函</v>
          </cell>
          <cell r="N235" t="str">
            <v>主体业务</v>
          </cell>
          <cell r="O235" t="str">
            <v>电费</v>
          </cell>
          <cell r="P235" t="str">
            <v>新签</v>
          </cell>
          <cell r="Q235" t="str">
            <v>山西晋通邮电实业有限公司晋城分公司-2</v>
          </cell>
          <cell r="R235" t="str">
            <v>020401469307</v>
          </cell>
          <cell r="S235" t="str">
            <v>18535604940</v>
          </cell>
          <cell r="T235" t="str">
            <v>14050219760229154X</v>
          </cell>
          <cell r="U235" t="str">
            <v>晋城市分公司</v>
          </cell>
          <cell r="V235" t="str">
            <v>个人</v>
          </cell>
          <cell r="W235" t="str">
            <v>身份证</v>
          </cell>
          <cell r="X235" t="str">
            <v>14050219760229154X</v>
          </cell>
          <cell r="Y235" t="str">
            <v>中国铁塔股份有限公司晋城市分公司</v>
          </cell>
          <cell r="Z235" t="str">
            <v>2018-07-03</v>
          </cell>
          <cell r="AA235" t="str">
            <v>2016-09-21</v>
          </cell>
          <cell r="AB235" t="str">
            <v>2016-09-21</v>
          </cell>
          <cell r="AC235" t="str">
            <v>2019-09-20</v>
          </cell>
          <cell r="AD235" t="str">
            <v>2018-07-04</v>
          </cell>
          <cell r="AE235" t="str">
            <v>49098.00</v>
          </cell>
        </row>
        <row r="236">
          <cell r="F236" t="str">
            <v>140502500000000013</v>
          </cell>
          <cell r="G236" t="str">
            <v>吴王山公园</v>
          </cell>
          <cell r="H236" t="str">
            <v>自建</v>
          </cell>
          <cell r="I236" t="str">
            <v>一般市区</v>
          </cell>
          <cell r="J236" t="str">
            <v>wy-140502500000000013-1</v>
          </cell>
          <cell r="K236" t="str">
            <v>物业-吴王山公园-1</v>
          </cell>
          <cell r="L236" t="str">
            <v>CTC-SJJC-ZM-000611</v>
          </cell>
          <cell r="M236" t="str">
            <v>晋城市区吴王山公园电费转名同意函</v>
          </cell>
          <cell r="N236" t="str">
            <v>主体业务</v>
          </cell>
          <cell r="O236" t="str">
            <v>电费</v>
          </cell>
          <cell r="P236" t="str">
            <v>新签</v>
          </cell>
          <cell r="Q236" t="str">
            <v>山西晋通邮电实业有限公司晋城分公司-2</v>
          </cell>
          <cell r="R236" t="str">
            <v>020401475151</v>
          </cell>
          <cell r="S236" t="str">
            <v>13835684728</v>
          </cell>
          <cell r="T236" t="str">
            <v>140511196201274716</v>
          </cell>
          <cell r="U236" t="str">
            <v>晋城市分公司</v>
          </cell>
          <cell r="V236" t="str">
            <v>个人</v>
          </cell>
          <cell r="W236" t="str">
            <v>身份证</v>
          </cell>
          <cell r="X236" t="str">
            <v>140511196201274716</v>
          </cell>
          <cell r="Y236" t="str">
            <v>中国铁塔股份有限公司晋城市分公司</v>
          </cell>
          <cell r="Z236" t="str">
            <v>2018-07-05</v>
          </cell>
          <cell r="AA236" t="str">
            <v>2018-05-07</v>
          </cell>
          <cell r="AB236" t="str">
            <v>2018-05-07</v>
          </cell>
          <cell r="AC236" t="str">
            <v>2021-05-06</v>
          </cell>
          <cell r="AD236" t="str">
            <v>2018-07-05</v>
          </cell>
          <cell r="AE236" t="str">
            <v>30330.00</v>
          </cell>
        </row>
        <row r="237">
          <cell r="F237" t="str">
            <v>140525908000000312</v>
          </cell>
          <cell r="G237" t="str">
            <v>晋城市区市泽州县政府无线机房</v>
          </cell>
          <cell r="H237" t="str">
            <v>注入</v>
          </cell>
          <cell r="I237" t="str">
            <v>密集市区</v>
          </cell>
          <cell r="J237" t="str">
            <v>wy-140525908000000312-1</v>
          </cell>
          <cell r="K237" t="str">
            <v>物业-晋城市区市泽州县政府无线机房-1</v>
          </cell>
          <cell r="L237" t="str">
            <v>CTC-SJJC-ZM-000614</v>
          </cell>
          <cell r="M237" t="str">
            <v>晋城市区泽州县政府电费转名同意函</v>
          </cell>
          <cell r="N237" t="str">
            <v>主体业务</v>
          </cell>
          <cell r="O237" t="str">
            <v>电费</v>
          </cell>
          <cell r="P237" t="str">
            <v>新签</v>
          </cell>
          <cell r="Q237" t="str">
            <v>山西晋通邮电实业有限公司晋城分公司-2</v>
          </cell>
          <cell r="R237" t="str">
            <v>020200170864</v>
          </cell>
          <cell r="S237" t="str">
            <v>15525539565</v>
          </cell>
          <cell r="T237" t="str">
            <v>121405005929651390</v>
          </cell>
          <cell r="U237" t="str">
            <v>晋城市分公司</v>
          </cell>
          <cell r="V237" t="str">
            <v>事业单位机构及社会团体</v>
          </cell>
          <cell r="W237" t="str">
            <v>营业执照</v>
          </cell>
          <cell r="X237" t="str">
            <v>121405005929651390</v>
          </cell>
          <cell r="Y237" t="str">
            <v>中国铁塔股份有限公司晋城市分公司</v>
          </cell>
          <cell r="Z237" t="str">
            <v>2018-07-10</v>
          </cell>
          <cell r="AA237" t="str">
            <v>2018-08-01</v>
          </cell>
          <cell r="AB237" t="str">
            <v>2018-08-01</v>
          </cell>
          <cell r="AC237" t="str">
            <v>2020-07-31</v>
          </cell>
          <cell r="AD237" t="str">
            <v>2018-07-10</v>
          </cell>
          <cell r="AE237" t="str">
            <v>48000.00</v>
          </cell>
        </row>
        <row r="238">
          <cell r="F238" t="str">
            <v>140202908000000958</v>
          </cell>
          <cell r="G238" t="str">
            <v>晋城市区城区医院无线机房</v>
          </cell>
          <cell r="H238" t="str">
            <v>注入</v>
          </cell>
          <cell r="I238" t="str">
            <v>密集市区</v>
          </cell>
          <cell r="J238" t="str">
            <v>wy-140202908000000958-1</v>
          </cell>
          <cell r="K238" t="str">
            <v>物业-晋城市区城区医院无线机房-1</v>
          </cell>
          <cell r="L238" t="str">
            <v>CTC-SJJC-ZM-000615</v>
          </cell>
          <cell r="M238" t="str">
            <v>晋城市区城区医院电费转名同意函</v>
          </cell>
          <cell r="N238" t="str">
            <v>主体业务</v>
          </cell>
          <cell r="O238" t="str">
            <v>电费</v>
          </cell>
          <cell r="P238" t="str">
            <v>新签</v>
          </cell>
          <cell r="Q238" t="str">
            <v>山西晋通邮电实业有限公司晋城分公司-2</v>
          </cell>
          <cell r="R238" t="str">
            <v>020200232351</v>
          </cell>
          <cell r="S238" t="str">
            <v>18903569236</v>
          </cell>
          <cell r="T238" t="str">
            <v>91140500783261759T</v>
          </cell>
          <cell r="U238" t="str">
            <v>晋城市分公司</v>
          </cell>
          <cell r="V238" t="str">
            <v>一般纳税人企业</v>
          </cell>
          <cell r="W238" t="str">
            <v>营业执照</v>
          </cell>
          <cell r="X238" t="str">
            <v>91140500783261759T</v>
          </cell>
          <cell r="Y238" t="str">
            <v>中国铁塔股份有限公司晋城市分公司</v>
          </cell>
          <cell r="Z238" t="str">
            <v>2018-07-09</v>
          </cell>
          <cell r="AA238" t="str">
            <v>2018-07-20</v>
          </cell>
          <cell r="AB238" t="str">
            <v>2018-07-20</v>
          </cell>
          <cell r="AC238" t="str">
            <v>2019-07-19</v>
          </cell>
          <cell r="AD238" t="str">
            <v>2018-07-18</v>
          </cell>
          <cell r="AE238" t="str">
            <v>12000.00</v>
          </cell>
        </row>
        <row r="239">
          <cell r="F239" t="str">
            <v>140202908000000942</v>
          </cell>
          <cell r="G239" t="str">
            <v>晋城矿区大张村西分布式</v>
          </cell>
          <cell r="H239" t="str">
            <v>注入</v>
          </cell>
          <cell r="I239" t="str">
            <v>农村</v>
          </cell>
          <cell r="J239" t="str">
            <v>wy-140202908000000942-1</v>
          </cell>
          <cell r="K239" t="str">
            <v>物业-晋城矿区大张村西分布式-1</v>
          </cell>
          <cell r="L239" t="str">
            <v>CTC-SJJC-ZM-000626</v>
          </cell>
          <cell r="M239" t="str">
            <v>晋城市区大张村西电费转名同意函</v>
          </cell>
          <cell r="N239" t="str">
            <v>主体业务</v>
          </cell>
          <cell r="O239" t="str">
            <v>电费</v>
          </cell>
          <cell r="P239" t="str">
            <v>新签</v>
          </cell>
          <cell r="Q239" t="str">
            <v>山西晋通邮电实业有限公司晋城分公司-2</v>
          </cell>
          <cell r="R239" t="str">
            <v>020200215924</v>
          </cell>
          <cell r="S239" t="str">
            <v>13835629121</v>
          </cell>
          <cell r="T239" t="str">
            <v>01243527-1</v>
          </cell>
          <cell r="U239" t="str">
            <v>晋城市分公司</v>
          </cell>
          <cell r="V239" t="str">
            <v>事业单位机构及社会团体</v>
          </cell>
          <cell r="W239" t="str">
            <v>组织机构代码证</v>
          </cell>
          <cell r="X239" t="str">
            <v>01243527-1</v>
          </cell>
          <cell r="Y239" t="str">
            <v>中国铁塔股份有限公司晋城市分公司</v>
          </cell>
          <cell r="Z239" t="str">
            <v>2018-07-19</v>
          </cell>
          <cell r="AA239" t="str">
            <v>2017-05-08</v>
          </cell>
          <cell r="AB239" t="str">
            <v>2017-05-08</v>
          </cell>
          <cell r="AC239" t="str">
            <v>2020-05-07</v>
          </cell>
          <cell r="AD239" t="str">
            <v>2018-07-19</v>
          </cell>
          <cell r="AE239" t="str">
            <v>48000.00</v>
          </cell>
        </row>
        <row r="240">
          <cell r="F240" t="str">
            <v>140202908000000998</v>
          </cell>
          <cell r="G240" t="str">
            <v>晋城市区星河学校无线机房</v>
          </cell>
          <cell r="H240" t="str">
            <v>注入</v>
          </cell>
          <cell r="I240" t="str">
            <v>密集市区</v>
          </cell>
          <cell r="J240" t="str">
            <v>wy-140202908000000998</v>
          </cell>
          <cell r="K240" t="str">
            <v>物业-晋城市区星河学校无线机房-1</v>
          </cell>
          <cell r="L240" t="str">
            <v>CTC-SJJC-ZM-000616</v>
          </cell>
          <cell r="M240" t="str">
            <v>晋城市区星河学校电费转名同意函</v>
          </cell>
          <cell r="N240" t="str">
            <v>主体业务</v>
          </cell>
          <cell r="O240" t="str">
            <v>电费</v>
          </cell>
          <cell r="P240" t="str">
            <v>新签</v>
          </cell>
          <cell r="Q240" t="str">
            <v>山西晋通邮电实业有限公司晋城分公司-2</v>
          </cell>
          <cell r="R240" t="str">
            <v>020401256575</v>
          </cell>
          <cell r="S240" t="str">
            <v>15340871821</v>
          </cell>
          <cell r="T240" t="str">
            <v>140502197006040541</v>
          </cell>
          <cell r="U240" t="str">
            <v>晋城市分公司</v>
          </cell>
          <cell r="V240" t="str">
            <v>个人</v>
          </cell>
          <cell r="W240" t="str">
            <v>身份证</v>
          </cell>
          <cell r="X240" t="str">
            <v>140502197006040541</v>
          </cell>
          <cell r="Y240" t="str">
            <v>中国铁塔股份有限公司晋城市分公司</v>
          </cell>
          <cell r="Z240" t="str">
            <v>2018-07-18</v>
          </cell>
          <cell r="AA240" t="str">
            <v>2018-07-20</v>
          </cell>
          <cell r="AB240" t="str">
            <v>2018-07-20</v>
          </cell>
          <cell r="AC240" t="str">
            <v>2019-07-19</v>
          </cell>
          <cell r="AD240" t="str">
            <v>2018-07-19</v>
          </cell>
          <cell r="AE240" t="str">
            <v>8459.00</v>
          </cell>
        </row>
        <row r="241">
          <cell r="F241" t="str">
            <v>140502500000000024</v>
          </cell>
          <cell r="G241" t="str">
            <v>市区_市区_二圣头村口H</v>
          </cell>
          <cell r="H241" t="str">
            <v>自建</v>
          </cell>
          <cell r="I241" t="str">
            <v>一般市区</v>
          </cell>
          <cell r="J241" t="str">
            <v>wy-140502500000000024-1</v>
          </cell>
          <cell r="K241" t="str">
            <v>物业-市区_市区_二圣头村口H-1</v>
          </cell>
          <cell r="L241" t="str">
            <v>CTC-SJJC-ZM-000617</v>
          </cell>
          <cell r="M241" t="str">
            <v>晋城市区二圣头村口电费转名同意函</v>
          </cell>
          <cell r="N241" t="str">
            <v>主体业务</v>
          </cell>
          <cell r="O241" t="str">
            <v>电费</v>
          </cell>
          <cell r="P241" t="str">
            <v>新签</v>
          </cell>
          <cell r="Q241" t="str">
            <v>山西晋通邮电实业有限公司晋城分公司-2</v>
          </cell>
          <cell r="R241" t="str">
            <v>020401436500</v>
          </cell>
          <cell r="S241" t="str">
            <v>18735601588</v>
          </cell>
          <cell r="T241" t="str">
            <v>140502197002083018</v>
          </cell>
          <cell r="U241" t="str">
            <v>晋城市分公司</v>
          </cell>
          <cell r="V241" t="str">
            <v>个人</v>
          </cell>
          <cell r="W241" t="str">
            <v>身份证</v>
          </cell>
          <cell r="X241" t="str">
            <v>140502197002083018</v>
          </cell>
          <cell r="Y241" t="str">
            <v>中国铁塔股份有限公司晋城市分公司</v>
          </cell>
          <cell r="Z241" t="str">
            <v>2018-07-19</v>
          </cell>
          <cell r="AA241" t="str">
            <v>2018-08-01</v>
          </cell>
          <cell r="AB241" t="str">
            <v>2018-08-01</v>
          </cell>
          <cell r="AC241" t="str">
            <v>2019-07-31</v>
          </cell>
          <cell r="AD241" t="str">
            <v>2018-07-19</v>
          </cell>
          <cell r="AE241" t="str">
            <v>25125.00</v>
          </cell>
        </row>
        <row r="242">
          <cell r="F242" t="str">
            <v>140202908000000859</v>
          </cell>
          <cell r="G242" t="str">
            <v>JCCQ岗头HW</v>
          </cell>
          <cell r="H242" t="str">
            <v>注入</v>
          </cell>
          <cell r="I242" t="str">
            <v>乡镇</v>
          </cell>
          <cell r="J242" t="str">
            <v>wy-14050200000035</v>
          </cell>
          <cell r="K242" t="str">
            <v>物业-城区西环路-1</v>
          </cell>
          <cell r="L242" t="str">
            <v>CTC-SJJC-ZM-000622</v>
          </cell>
          <cell r="M242" t="str">
            <v>晋城市区西环路电费转名同意函</v>
          </cell>
          <cell r="N242" t="str">
            <v>主体业务</v>
          </cell>
          <cell r="O242" t="str">
            <v>电费</v>
          </cell>
          <cell r="P242" t="str">
            <v>新签</v>
          </cell>
          <cell r="Q242" t="str">
            <v>山西晋通邮电实业有限公司晋城分公司-2</v>
          </cell>
          <cell r="R242" t="str">
            <v>020200268831</v>
          </cell>
          <cell r="S242" t="str">
            <v>15135677028</v>
          </cell>
          <cell r="T242" t="str">
            <v>911405000704831913</v>
          </cell>
          <cell r="U242" t="str">
            <v>晋城市分公司</v>
          </cell>
          <cell r="V242" t="str">
            <v>一般纳税人企业</v>
          </cell>
          <cell r="W242" t="str">
            <v>营业执照</v>
          </cell>
          <cell r="X242" t="str">
            <v>911405000704831913</v>
          </cell>
          <cell r="Y242" t="str">
            <v>中国铁塔股份有限公司晋城市分公司</v>
          </cell>
          <cell r="Z242" t="str">
            <v>2018-07-19</v>
          </cell>
          <cell r="AA242" t="str">
            <v>2018-08-13</v>
          </cell>
          <cell r="AB242" t="str">
            <v>2018-08-13</v>
          </cell>
          <cell r="AC242" t="str">
            <v>2019-08-12</v>
          </cell>
          <cell r="AD242" t="str">
            <v>2018-07-20</v>
          </cell>
          <cell r="AE242" t="str">
            <v>12960.00</v>
          </cell>
        </row>
        <row r="243">
          <cell r="F243" t="str">
            <v>140202908000001055</v>
          </cell>
          <cell r="G243" t="str">
            <v>晋城市区怡凤小区物业楼</v>
          </cell>
          <cell r="H243" t="str">
            <v>注入</v>
          </cell>
          <cell r="I243" t="str">
            <v>密集市区</v>
          </cell>
          <cell r="J243" t="str">
            <v>wy-140202908000001055</v>
          </cell>
          <cell r="K243" t="str">
            <v>物业-晋城市区怡凤小区物业楼-1</v>
          </cell>
          <cell r="L243" t="str">
            <v>CTC-SJJC-ZM-000620</v>
          </cell>
          <cell r="M243" t="str">
            <v>晋城市区怡凤小区30号楼电费转名同意函</v>
          </cell>
          <cell r="N243" t="str">
            <v>主体业务</v>
          </cell>
          <cell r="O243" t="str">
            <v>电费</v>
          </cell>
          <cell r="P243" t="str">
            <v>新签</v>
          </cell>
          <cell r="Q243" t="str">
            <v>山西晋通邮电实业有限公司晋城分公司-2</v>
          </cell>
          <cell r="R243" t="str">
            <v>020400797679</v>
          </cell>
          <cell r="S243" t="str">
            <v>13133060081</v>
          </cell>
          <cell r="T243" t="str">
            <v>140525195311120033</v>
          </cell>
          <cell r="U243" t="str">
            <v>晋城市分公司</v>
          </cell>
          <cell r="V243" t="str">
            <v>个人</v>
          </cell>
          <cell r="W243" t="str">
            <v>身份证</v>
          </cell>
          <cell r="X243" t="str">
            <v>140525195311120033</v>
          </cell>
          <cell r="Y243" t="str">
            <v>中国铁塔股份有限公司晋城市分公司</v>
          </cell>
          <cell r="Z243" t="str">
            <v>2018-07-19</v>
          </cell>
          <cell r="AA243" t="str">
            <v>2017-12-05</v>
          </cell>
          <cell r="AB243" t="str">
            <v>2017-12-05</v>
          </cell>
          <cell r="AC243" t="str">
            <v>2020-12-04</v>
          </cell>
          <cell r="AD243" t="str">
            <v>2018-07-23</v>
          </cell>
          <cell r="AE243" t="str">
            <v>62100.00</v>
          </cell>
        </row>
        <row r="244">
          <cell r="F244" t="str">
            <v>140202908000000906</v>
          </cell>
          <cell r="G244" t="str">
            <v>JCCQ凤苑小区FHW</v>
          </cell>
          <cell r="H244" t="str">
            <v>注入</v>
          </cell>
          <cell r="I244" t="str">
            <v>密集市区</v>
          </cell>
          <cell r="J244" t="str">
            <v>wy-140202908000000906-1</v>
          </cell>
          <cell r="K244" t="str">
            <v>物业-JCCQ凤苑小区FHW-1</v>
          </cell>
          <cell r="L244" t="str">
            <v>CTC-SJJC-2016-000300</v>
          </cell>
          <cell r="M244" t="str">
            <v>JCCQ凤苑小区FHW基站场地租赁合同（存量站）</v>
          </cell>
          <cell r="N244" t="str">
            <v>主体业务</v>
          </cell>
          <cell r="O244" t="str">
            <v>租赁</v>
          </cell>
          <cell r="P244" t="str">
            <v>新签</v>
          </cell>
          <cell r="Q244" t="str">
            <v>任锁茂</v>
          </cell>
          <cell r="R244" t="str">
            <v>020200171115</v>
          </cell>
          <cell r="S244" t="str">
            <v>19903560516</v>
          </cell>
          <cell r="T244" t="str">
            <v>73191535-1</v>
          </cell>
          <cell r="U244" t="str">
            <v>晋城市分公司</v>
          </cell>
          <cell r="V244" t="str">
            <v>事业单位机构及社会团体</v>
          </cell>
          <cell r="W244" t="str">
            <v>组织机构代码证</v>
          </cell>
          <cell r="X244" t="str">
            <v>73191535-1</v>
          </cell>
          <cell r="Y244" t="str">
            <v>中国铁塔股份有限公司晋城市分公司</v>
          </cell>
          <cell r="Z244" t="str">
            <v>2018-07-20</v>
          </cell>
          <cell r="AA244" t="str">
            <v>2018-07-01</v>
          </cell>
          <cell r="AB244" t="str">
            <v>2018-07-01</v>
          </cell>
          <cell r="AC244" t="str">
            <v>2021-06-30</v>
          </cell>
          <cell r="AD244" t="str">
            <v>2018-07-24</v>
          </cell>
          <cell r="AE244" t="str">
            <v>10574.00</v>
          </cell>
        </row>
        <row r="245">
          <cell r="F245" t="str">
            <v>140500908000000043</v>
          </cell>
          <cell r="G245" t="str">
            <v>晋城市区黄华街小区无线机房</v>
          </cell>
          <cell r="H245" t="str">
            <v>注入</v>
          </cell>
          <cell r="I245" t="str">
            <v>密集市区</v>
          </cell>
          <cell r="J245" t="str">
            <v>wy-140500908000000043-1</v>
          </cell>
          <cell r="K245" t="str">
            <v>物业-晋城市区黄华街小区无线机房-1</v>
          </cell>
          <cell r="L245" t="str">
            <v>CTC-SJJC-ZM-000495</v>
          </cell>
          <cell r="M245" t="str">
            <v>晋城市区黄华街小区电费转名同意函</v>
          </cell>
          <cell r="N245" t="str">
            <v>主体业务</v>
          </cell>
          <cell r="O245" t="str">
            <v>电费</v>
          </cell>
          <cell r="P245" t="str">
            <v>新签</v>
          </cell>
          <cell r="Q245" t="str">
            <v>山西晋通邮电实业有限公司晋城分公司-2</v>
          </cell>
          <cell r="R245" t="str">
            <v>020200235179</v>
          </cell>
          <cell r="S245" t="str">
            <v>15934191458</v>
          </cell>
          <cell r="T245" t="str">
            <v>74351099-2</v>
          </cell>
          <cell r="U245" t="str">
            <v>晋城市分公司</v>
          </cell>
          <cell r="V245" t="str">
            <v>事业单位机构及社会团体</v>
          </cell>
          <cell r="W245" t="str">
            <v>组织机构代码证</v>
          </cell>
          <cell r="X245" t="str">
            <v>74351099-2</v>
          </cell>
          <cell r="Y245" t="str">
            <v>中国铁塔股份有限公司晋城市分公司</v>
          </cell>
          <cell r="Z245" t="str">
            <v>2018-07-24</v>
          </cell>
          <cell r="AA245" t="str">
            <v>2018-05-30</v>
          </cell>
          <cell r="AB245" t="str">
            <v>2018-05-30</v>
          </cell>
          <cell r="AC245" t="str">
            <v>2021-05-29</v>
          </cell>
          <cell r="AD245" t="str">
            <v>2018-07-25</v>
          </cell>
          <cell r="AE245" t="str">
            <v>30000.00</v>
          </cell>
        </row>
        <row r="246">
          <cell r="F246" t="str">
            <v>140202908000000882</v>
          </cell>
          <cell r="G246" t="str">
            <v>JCCQ鑫山生物HW</v>
          </cell>
          <cell r="H246" t="str">
            <v>注入</v>
          </cell>
          <cell r="I246" t="str">
            <v>密集市区</v>
          </cell>
          <cell r="J246" t="str">
            <v>wy-140202908000000882</v>
          </cell>
          <cell r="K246" t="str">
            <v>物业-JCCQ鑫山生物HW</v>
          </cell>
          <cell r="L246" t="str">
            <v>CTC-SJJC-ZM-000560</v>
          </cell>
          <cell r="M246" t="str">
            <v>JCCQ鑫山生物HW电费转名同意函</v>
          </cell>
          <cell r="N246" t="str">
            <v>主体业务</v>
          </cell>
          <cell r="O246" t="str">
            <v>电费</v>
          </cell>
          <cell r="P246" t="str">
            <v>新签</v>
          </cell>
          <cell r="Q246" t="str">
            <v>林波</v>
          </cell>
          <cell r="R246" t="str">
            <v>020200004920</v>
          </cell>
          <cell r="S246" t="str">
            <v>13006054768</v>
          </cell>
          <cell r="T246" t="str">
            <v>L14052215602486</v>
          </cell>
          <cell r="U246" t="str">
            <v>晋城市分公司</v>
          </cell>
          <cell r="V246" t="str">
            <v>事业单位机构及社会团体</v>
          </cell>
          <cell r="W246" t="str">
            <v>组织机构代码证</v>
          </cell>
          <cell r="X246" t="str">
            <v>L14052215602486</v>
          </cell>
          <cell r="Y246" t="str">
            <v>中国铁塔股份有限公司晋城市分公司</v>
          </cell>
          <cell r="Z246" t="str">
            <v>2018-07-27</v>
          </cell>
          <cell r="AA246" t="str">
            <v>2018-08-01</v>
          </cell>
          <cell r="AB246" t="str">
            <v>2018-08-01</v>
          </cell>
          <cell r="AC246" t="str">
            <v>2021-07-31</v>
          </cell>
          <cell r="AD246" t="str">
            <v>2018-07-27</v>
          </cell>
          <cell r="AE246" t="str">
            <v>39000.00</v>
          </cell>
        </row>
        <row r="247">
          <cell r="F247" t="str">
            <v>140202908000000828</v>
          </cell>
          <cell r="G247" t="str">
            <v>JCCQ白马寺HW</v>
          </cell>
          <cell r="H247" t="str">
            <v>注入</v>
          </cell>
          <cell r="I247" t="str">
            <v>乡镇</v>
          </cell>
          <cell r="J247" t="str">
            <v>wy-140202908000000828</v>
          </cell>
          <cell r="K247" t="str">
            <v>物业-JCCQ白马寺HW</v>
          </cell>
          <cell r="L247" t="str">
            <v>CTC-SJJC-ZM-000564</v>
          </cell>
          <cell r="M247" t="str">
            <v>JCCQ白马寺HW电费转名同意函</v>
          </cell>
          <cell r="N247" t="str">
            <v>主体业务</v>
          </cell>
          <cell r="O247" t="str">
            <v>电费</v>
          </cell>
          <cell r="P247" t="str">
            <v>新签</v>
          </cell>
          <cell r="Q247" t="str">
            <v>林波</v>
          </cell>
          <cell r="R247" t="str">
            <v>020401240196</v>
          </cell>
          <cell r="S247" t="str">
            <v>15103565156</v>
          </cell>
          <cell r="T247" t="str">
            <v>14050219600221401X</v>
          </cell>
          <cell r="U247" t="str">
            <v>晋城市分公司</v>
          </cell>
          <cell r="V247" t="str">
            <v>个人</v>
          </cell>
          <cell r="W247" t="str">
            <v>身份证</v>
          </cell>
          <cell r="X247" t="str">
            <v>14050219600221401X</v>
          </cell>
          <cell r="Y247" t="str">
            <v>中国铁塔股份有限公司晋城市分公司</v>
          </cell>
          <cell r="Z247" t="str">
            <v>2018-07-25</v>
          </cell>
          <cell r="AA247" t="str">
            <v>2019-01-01</v>
          </cell>
          <cell r="AB247" t="str">
            <v>2019-01-01</v>
          </cell>
          <cell r="AC247" t="str">
            <v>2020-12-31</v>
          </cell>
          <cell r="AD247" t="str">
            <v>2018-07-31</v>
          </cell>
          <cell r="AE247" t="str">
            <v>26476.00</v>
          </cell>
        </row>
        <row r="248">
          <cell r="F248" t="str">
            <v>140202908000000904</v>
          </cell>
          <cell r="G248" t="str">
            <v>JCCQ城区安全局FHW</v>
          </cell>
          <cell r="H248" t="str">
            <v>注入</v>
          </cell>
          <cell r="I248" t="str">
            <v>密集市区</v>
          </cell>
          <cell r="J248" t="str">
            <v>wy-140202908000000904</v>
          </cell>
          <cell r="K248" t="str">
            <v>物业-JCCQ城区安全局FHW</v>
          </cell>
          <cell r="L248" t="str">
            <v>CTC-SJJC-ZM-000563</v>
          </cell>
          <cell r="M248" t="str">
            <v>JCCQ城区安全局FHW电费转名同意函</v>
          </cell>
          <cell r="N248" t="str">
            <v>主体业务</v>
          </cell>
          <cell r="O248" t="str">
            <v>电费</v>
          </cell>
          <cell r="P248" t="str">
            <v>新签</v>
          </cell>
          <cell r="Q248" t="str">
            <v>林波</v>
          </cell>
          <cell r="R248" t="str">
            <v>020401260819</v>
          </cell>
          <cell r="S248" t="str">
            <v>13753670908</v>
          </cell>
          <cell r="T248" t="str">
            <v>140502196401133030</v>
          </cell>
          <cell r="U248" t="str">
            <v>晋城市分公司</v>
          </cell>
          <cell r="V248" t="str">
            <v>个人</v>
          </cell>
          <cell r="W248" t="str">
            <v>身份证</v>
          </cell>
          <cell r="X248" t="str">
            <v>140502196401133030</v>
          </cell>
          <cell r="Y248" t="str">
            <v>中国铁塔股份有限公司晋城市分公司</v>
          </cell>
          <cell r="Z248" t="str">
            <v>2018-08-14</v>
          </cell>
          <cell r="AA248" t="str">
            <v>2018-09-11</v>
          </cell>
          <cell r="AB248" t="str">
            <v>2018-09-11</v>
          </cell>
          <cell r="AC248" t="str">
            <v>2020-09-10</v>
          </cell>
          <cell r="AD248" t="str">
            <v>2018-08-14</v>
          </cell>
          <cell r="AE248" t="str">
            <v>15000.00</v>
          </cell>
        </row>
        <row r="249">
          <cell r="F249" t="str">
            <v>140202908000001096</v>
          </cell>
          <cell r="G249" t="str">
            <v>晋城市区城区法院无线机房</v>
          </cell>
          <cell r="H249" t="str">
            <v>注入</v>
          </cell>
          <cell r="I249" t="str">
            <v>农村</v>
          </cell>
          <cell r="J249" t="str">
            <v>wy-140202908000001096-1</v>
          </cell>
          <cell r="K249" t="str">
            <v>物业-晋城市区城区法院无线机房-1</v>
          </cell>
          <cell r="L249" t="str">
            <v>CTC-SJJC-ZM-000632</v>
          </cell>
          <cell r="M249" t="str">
            <v>晋城市区城区法院电费转名同意函</v>
          </cell>
          <cell r="N249" t="str">
            <v>主体业务</v>
          </cell>
          <cell r="O249" t="str">
            <v>电费</v>
          </cell>
          <cell r="P249" t="str">
            <v>新签</v>
          </cell>
          <cell r="Q249" t="str">
            <v>山西晋通邮电实业有限公司晋城分公司-2</v>
          </cell>
          <cell r="R249" t="str">
            <v>020401260819</v>
          </cell>
          <cell r="S249" t="str">
            <v>13753670908</v>
          </cell>
          <cell r="T249" t="str">
            <v>140502196401133030</v>
          </cell>
          <cell r="U249" t="str">
            <v>晋城市分公司</v>
          </cell>
          <cell r="V249" t="str">
            <v>个人</v>
          </cell>
          <cell r="W249" t="str">
            <v>身份证</v>
          </cell>
          <cell r="X249" t="str">
            <v>140502196401133030</v>
          </cell>
          <cell r="Y249" t="str">
            <v>中国铁塔股份有限公司晋城市分公司</v>
          </cell>
          <cell r="Z249" t="str">
            <v>2018-08-14</v>
          </cell>
          <cell r="AA249" t="str">
            <v>2018-08-28</v>
          </cell>
          <cell r="AB249" t="str">
            <v>2018-08-28</v>
          </cell>
          <cell r="AC249" t="str">
            <v>2020-08-27</v>
          </cell>
          <cell r="AD249" t="str">
            <v>2018-08-14</v>
          </cell>
          <cell r="AE249" t="str">
            <v>12000.00</v>
          </cell>
        </row>
        <row r="250">
          <cell r="F250" t="str">
            <v>140502010000000093</v>
          </cell>
          <cell r="G250" t="str">
            <v>鲲鹏财富中心</v>
          </cell>
          <cell r="H250" t="str">
            <v>自建</v>
          </cell>
          <cell r="I250" t="str">
            <v>密集市区</v>
          </cell>
          <cell r="J250" t="str">
            <v>wy-140502010000000093-1</v>
          </cell>
          <cell r="K250" t="str">
            <v>物业-鲲鹏财富中心-1</v>
          </cell>
          <cell r="L250" t="str">
            <v>CTC-SJJC-ZM-000633</v>
          </cell>
          <cell r="M250" t="str">
            <v>晋城市区鲲鹏写字楼电费转名同意函</v>
          </cell>
          <cell r="N250" t="str">
            <v>主体业务</v>
          </cell>
          <cell r="O250" t="str">
            <v>电费</v>
          </cell>
          <cell r="P250" t="str">
            <v>新签</v>
          </cell>
          <cell r="Q250" t="str">
            <v>山西晋通邮电实业有限公司晋城分公司-2</v>
          </cell>
          <cell r="R250" t="str">
            <v>020100346457</v>
          </cell>
          <cell r="S250" t="str">
            <v>2057553</v>
          </cell>
          <cell r="T250" t="str">
            <v>91140502MAOGX5WJ4G</v>
          </cell>
          <cell r="U250" t="str">
            <v>晋城市分公司</v>
          </cell>
          <cell r="V250" t="str">
            <v>一般纳税人企业</v>
          </cell>
          <cell r="W250" t="str">
            <v>营业执照</v>
          </cell>
          <cell r="X250" t="str">
            <v>91140502MAOGX5WJ4G</v>
          </cell>
          <cell r="Y250" t="str">
            <v>中国铁塔股份有限公司晋城市分公司</v>
          </cell>
          <cell r="Z250" t="str">
            <v>2018-08-14</v>
          </cell>
          <cell r="AA250" t="str">
            <v>2018-03-01</v>
          </cell>
          <cell r="AB250" t="str">
            <v>2018-03-01</v>
          </cell>
          <cell r="AC250" t="str">
            <v>2020-02-29</v>
          </cell>
          <cell r="AD250" t="str">
            <v>2018-08-15</v>
          </cell>
          <cell r="AE250" t="str">
            <v>28000.00</v>
          </cell>
        </row>
        <row r="251">
          <cell r="F251" t="str">
            <v>140202908000001136</v>
          </cell>
          <cell r="G251" t="str">
            <v>晋城市区东谢匠家具厂无线机房</v>
          </cell>
          <cell r="H251" t="str">
            <v>注入</v>
          </cell>
          <cell r="I251" t="str">
            <v>一般市区</v>
          </cell>
          <cell r="J251" t="str">
            <v>wy-140202908000001136-1</v>
          </cell>
          <cell r="K251" t="str">
            <v>物业-晋城市区东谢匠家具厂无线机房-1</v>
          </cell>
          <cell r="L251" t="str">
            <v>CTC-SJJC-ZM-000634</v>
          </cell>
          <cell r="M251" t="str">
            <v>晋城市区东谢匠家俱厂电费转名同意函</v>
          </cell>
          <cell r="N251" t="str">
            <v>主体业务</v>
          </cell>
          <cell r="O251" t="str">
            <v>电费</v>
          </cell>
          <cell r="P251" t="str">
            <v>新签</v>
          </cell>
          <cell r="Q251" t="str">
            <v>山西晋通邮电实业有限公司晋城分公司-2</v>
          </cell>
          <cell r="R251" t="str">
            <v>020100355229</v>
          </cell>
          <cell r="S251" t="str">
            <v>15234666503</v>
          </cell>
          <cell r="T251" t="str">
            <v>91140500MA0GTGDN4T</v>
          </cell>
          <cell r="U251" t="str">
            <v>晋城市分公司</v>
          </cell>
          <cell r="V251" t="str">
            <v>一般纳税人企业</v>
          </cell>
          <cell r="W251" t="str">
            <v>营业执照</v>
          </cell>
          <cell r="X251" t="str">
            <v>91140500MA0GTGDN4T</v>
          </cell>
          <cell r="Y251" t="str">
            <v>中国铁塔股份有限公司晋城市分公司</v>
          </cell>
          <cell r="Z251" t="str">
            <v>2018-08-14</v>
          </cell>
          <cell r="AA251" t="str">
            <v>2018-07-01</v>
          </cell>
          <cell r="AB251" t="str">
            <v>2018-07-01</v>
          </cell>
          <cell r="AC251" t="str">
            <v>2019-06-30</v>
          </cell>
          <cell r="AD251" t="str">
            <v>2018-08-17</v>
          </cell>
          <cell r="AE251" t="str">
            <v>12000.00</v>
          </cell>
        </row>
        <row r="252">
          <cell r="F252" t="str">
            <v>140202908000001029</v>
          </cell>
          <cell r="G252" t="str">
            <v>晋城市区木林森无线机房</v>
          </cell>
          <cell r="H252" t="str">
            <v>注入</v>
          </cell>
          <cell r="I252" t="str">
            <v>密集市区</v>
          </cell>
          <cell r="J252" t="str">
            <v>wy-140202908000001029-1</v>
          </cell>
          <cell r="K252" t="str">
            <v>物业-晋城市区木林森无线机房-1</v>
          </cell>
          <cell r="L252" t="str">
            <v>CTC-SJJC-ZM-000635</v>
          </cell>
          <cell r="M252" t="str">
            <v>晋城市区木林森电费转名同意函</v>
          </cell>
          <cell r="N252" t="str">
            <v>主体业务</v>
          </cell>
          <cell r="O252" t="str">
            <v>电费</v>
          </cell>
          <cell r="P252" t="str">
            <v>新签</v>
          </cell>
          <cell r="Q252" t="str">
            <v>山西晋通邮电实业有限公司晋城分公司-2</v>
          </cell>
          <cell r="R252" t="str">
            <v>020100352463</v>
          </cell>
          <cell r="S252" t="str">
            <v>18535604562</v>
          </cell>
          <cell r="T252" t="str">
            <v>91140500MAOJRN8X5H</v>
          </cell>
          <cell r="U252" t="str">
            <v>晋城市分公司</v>
          </cell>
          <cell r="V252" t="str">
            <v>一般纳税人企业</v>
          </cell>
          <cell r="W252" t="str">
            <v>营业执照</v>
          </cell>
          <cell r="X252" t="str">
            <v>91140500MAOJRN8X5H</v>
          </cell>
          <cell r="Y252" t="str">
            <v>中国铁塔股份有限公司晋城市分公司</v>
          </cell>
          <cell r="Z252" t="str">
            <v>2018-08-14</v>
          </cell>
          <cell r="AA252" t="str">
            <v>2015-11-01</v>
          </cell>
          <cell r="AB252" t="str">
            <v>2015-11-01</v>
          </cell>
          <cell r="AC252" t="str">
            <v>2021-10-31</v>
          </cell>
          <cell r="AD252" t="str">
            <v>2018-08-17</v>
          </cell>
          <cell r="AE252" t="str">
            <v>63444.00</v>
          </cell>
        </row>
        <row r="253">
          <cell r="F253" t="str">
            <v>140502010000000086</v>
          </cell>
          <cell r="G253" t="str">
            <v>广场兰花大厦</v>
          </cell>
          <cell r="H253" t="str">
            <v>自建</v>
          </cell>
          <cell r="I253" t="str">
            <v>乡镇</v>
          </cell>
          <cell r="J253" t="str">
            <v>wy-140502010000000086-1</v>
          </cell>
          <cell r="K253" t="str">
            <v>物业-广场兰花大厦-1</v>
          </cell>
          <cell r="L253" t="str">
            <v>CTC-SJJC-ZM-000639</v>
          </cell>
          <cell r="M253" t="str">
            <v>晋城市区兰花广场电费转名同意函</v>
          </cell>
          <cell r="N253" t="str">
            <v>主体业务</v>
          </cell>
          <cell r="O253" t="str">
            <v>电费</v>
          </cell>
          <cell r="P253" t="str">
            <v>新签</v>
          </cell>
          <cell r="Q253" t="str">
            <v>山西晋通邮电实业有限公司晋城分公司-2</v>
          </cell>
          <cell r="R253" t="str">
            <v>020200253962</v>
          </cell>
          <cell r="S253" t="str">
            <v>13835628567</v>
          </cell>
          <cell r="T253" t="str">
            <v>911405007136313637</v>
          </cell>
          <cell r="U253" t="str">
            <v>晋城市分公司</v>
          </cell>
          <cell r="V253" t="str">
            <v>一般纳税人企业</v>
          </cell>
          <cell r="W253" t="str">
            <v>营业执照</v>
          </cell>
          <cell r="X253" t="str">
            <v>911405007136313637</v>
          </cell>
          <cell r="Y253" t="str">
            <v>中国铁塔股份有限公司晋城市分公司</v>
          </cell>
          <cell r="Z253" t="str">
            <v>2018-07-24</v>
          </cell>
          <cell r="AA253" t="str">
            <v>2018-09-01</v>
          </cell>
          <cell r="AB253" t="str">
            <v>2018-09-01</v>
          </cell>
          <cell r="AC253" t="str">
            <v>2019-08-31</v>
          </cell>
          <cell r="AD253" t="str">
            <v>2018-08-20</v>
          </cell>
          <cell r="AE253" t="str">
            <v>15890.00</v>
          </cell>
        </row>
        <row r="254">
          <cell r="F254" t="str">
            <v>140502500000000049</v>
          </cell>
          <cell r="G254" t="str">
            <v>市区市区景西路</v>
          </cell>
          <cell r="H254" t="str">
            <v>自建</v>
          </cell>
          <cell r="I254" t="str">
            <v>一般市区</v>
          </cell>
          <cell r="J254" t="str">
            <v>wy-140502500000000049</v>
          </cell>
          <cell r="K254" t="str">
            <v>物业-市区_市区_景西路H</v>
          </cell>
          <cell r="L254" t="str">
            <v>CTC-SJJC-ZM-000640</v>
          </cell>
          <cell r="M254" t="str">
            <v>晋城市区景西路电费转名同意函</v>
          </cell>
          <cell r="N254" t="str">
            <v>主体业务</v>
          </cell>
          <cell r="O254" t="str">
            <v>电费</v>
          </cell>
          <cell r="P254" t="str">
            <v>新签</v>
          </cell>
          <cell r="Q254" t="str">
            <v>山西晋通邮电实业有限公司晋城分公司-2</v>
          </cell>
          <cell r="R254" t="str">
            <v>020401445616</v>
          </cell>
          <cell r="S254" t="str">
            <v>15034600602</v>
          </cell>
          <cell r="T254" t="str">
            <v>140502199406152234</v>
          </cell>
          <cell r="U254" t="str">
            <v>晋城市分公司</v>
          </cell>
          <cell r="V254" t="str">
            <v>个人</v>
          </cell>
          <cell r="W254" t="str">
            <v>身份证</v>
          </cell>
          <cell r="X254" t="str">
            <v>140502199406152234</v>
          </cell>
          <cell r="Y254" t="str">
            <v>中国铁塔股份有限公司晋城市分公司</v>
          </cell>
          <cell r="Z254" t="str">
            <v>2018-08-16</v>
          </cell>
          <cell r="AA254" t="str">
            <v>2018-04-15</v>
          </cell>
          <cell r="AB254" t="str">
            <v>2018-04-15</v>
          </cell>
          <cell r="AC254" t="str">
            <v>2019-04-14</v>
          </cell>
          <cell r="AD254" t="str">
            <v>2018-08-22</v>
          </cell>
          <cell r="AE254" t="str">
            <v>14130.00</v>
          </cell>
        </row>
        <row r="255">
          <cell r="F255" t="str">
            <v>140202908000001168</v>
          </cell>
          <cell r="G255" t="str">
            <v>晋城市区延安小区无线机房</v>
          </cell>
          <cell r="H255" t="str">
            <v>注入</v>
          </cell>
          <cell r="I255" t="str">
            <v>密集市区</v>
          </cell>
          <cell r="J255" t="str">
            <v>wy-140202908000001168-1</v>
          </cell>
          <cell r="K255" t="str">
            <v>物业-晋城市区延安小区无线机房-1</v>
          </cell>
          <cell r="L255" t="str">
            <v>CTC-SJJC-ZM-000638</v>
          </cell>
          <cell r="M255" t="str">
            <v>晋城市区延安小区电费转名同意函</v>
          </cell>
          <cell r="N255" t="str">
            <v>主体业务</v>
          </cell>
          <cell r="O255" t="str">
            <v>电费</v>
          </cell>
          <cell r="P255" t="str">
            <v>新签</v>
          </cell>
          <cell r="Q255" t="str">
            <v>山西晋通邮电实业有限公司晋城分公司-2</v>
          </cell>
          <cell r="R255" t="str">
            <v>020200249995</v>
          </cell>
          <cell r="S255" t="str">
            <v>13835605060</v>
          </cell>
          <cell r="T255" t="str">
            <v>91140500783278278P</v>
          </cell>
          <cell r="U255" t="str">
            <v>晋城市分公司</v>
          </cell>
          <cell r="V255" t="str">
            <v>一般纳税人企业</v>
          </cell>
          <cell r="W255" t="str">
            <v>营业执照</v>
          </cell>
          <cell r="X255" t="str">
            <v>91140500783278278P</v>
          </cell>
          <cell r="Y255" t="str">
            <v>中国铁塔股份有限公司晋城市分公司</v>
          </cell>
          <cell r="Z255" t="str">
            <v>2018-08-14</v>
          </cell>
          <cell r="AA255" t="str">
            <v>2018-09-01</v>
          </cell>
          <cell r="AB255" t="str">
            <v>2018-09-01</v>
          </cell>
          <cell r="AC255" t="str">
            <v>2019-08-31</v>
          </cell>
          <cell r="AD255" t="str">
            <v>2018-08-22</v>
          </cell>
          <cell r="AE255" t="str">
            <v>16918.00</v>
          </cell>
        </row>
        <row r="256">
          <cell r="F256" t="str">
            <v>140202908000001182</v>
          </cell>
          <cell r="G256" t="str">
            <v>晋城市区住房公积金无线机房</v>
          </cell>
          <cell r="H256" t="str">
            <v>注入</v>
          </cell>
          <cell r="I256" t="str">
            <v>密集市区</v>
          </cell>
          <cell r="J256" t="str">
            <v>wy-140202908000001182-1</v>
          </cell>
          <cell r="K256" t="str">
            <v>物业-晋城市区住房公积金无线机房-1</v>
          </cell>
          <cell r="L256" t="str">
            <v>CTC-SJJC-ZM-000636</v>
          </cell>
          <cell r="M256" t="str">
            <v>晋城市区住房公积金电费转名同意函</v>
          </cell>
          <cell r="N256" t="str">
            <v>主体业务</v>
          </cell>
          <cell r="O256" t="str">
            <v>电费</v>
          </cell>
          <cell r="P256" t="str">
            <v>新签</v>
          </cell>
          <cell r="Q256" t="str">
            <v>山西晋通邮电实业有限公司晋城分公司-2</v>
          </cell>
          <cell r="R256" t="str">
            <v>020200245369</v>
          </cell>
          <cell r="S256" t="str">
            <v>18603561405</v>
          </cell>
          <cell r="T256" t="str">
            <v>91140500MAOGUK4Q8K</v>
          </cell>
          <cell r="U256" t="str">
            <v>晋城市分公司</v>
          </cell>
          <cell r="V256" t="str">
            <v>一般纳税人企业</v>
          </cell>
          <cell r="W256" t="str">
            <v>营业执照</v>
          </cell>
          <cell r="X256" t="str">
            <v>91140500MAOGUK4Q8K</v>
          </cell>
          <cell r="Y256" t="str">
            <v>中国铁塔股份有限公司晋城市分公司</v>
          </cell>
          <cell r="Z256" t="str">
            <v>2018-08-14</v>
          </cell>
          <cell r="AA256" t="str">
            <v>2018-08-12</v>
          </cell>
          <cell r="AB256" t="str">
            <v>2018-08-12</v>
          </cell>
          <cell r="AC256" t="str">
            <v>2020-08-11</v>
          </cell>
          <cell r="AD256" t="str">
            <v>2018-08-22</v>
          </cell>
          <cell r="AE256" t="str">
            <v>52870.00</v>
          </cell>
        </row>
        <row r="257">
          <cell r="F257" t="str">
            <v>140202908000000886</v>
          </cell>
          <cell r="G257" t="str">
            <v>JCCQ富士康HW</v>
          </cell>
          <cell r="H257" t="str">
            <v>注入</v>
          </cell>
          <cell r="I257" t="str">
            <v>工业园</v>
          </cell>
          <cell r="J257" t="str">
            <v>wy-140202908000000886</v>
          </cell>
          <cell r="K257" t="str">
            <v>物业-JCCQ富士康HW</v>
          </cell>
          <cell r="L257" t="str">
            <v>CTC-SJJC-ZM-000561</v>
          </cell>
          <cell r="M257" t="str">
            <v>JCCQ富士康HW电费转名同意函</v>
          </cell>
          <cell r="N257" t="str">
            <v>主体业务</v>
          </cell>
          <cell r="O257" t="str">
            <v>电费</v>
          </cell>
          <cell r="P257" t="str">
            <v>新签</v>
          </cell>
          <cell r="Q257" t="str">
            <v>林波</v>
          </cell>
          <cell r="R257" t="str">
            <v>020200245369</v>
          </cell>
          <cell r="S257" t="str">
            <v>18603561405</v>
          </cell>
          <cell r="T257" t="str">
            <v>91140500MAOGUK4Q8K</v>
          </cell>
          <cell r="U257" t="str">
            <v>晋城市分公司</v>
          </cell>
          <cell r="V257" t="str">
            <v>一般纳税人企业</v>
          </cell>
          <cell r="W257" t="str">
            <v>营业执照</v>
          </cell>
          <cell r="X257" t="str">
            <v>91140500MAOGUK4Q8K</v>
          </cell>
          <cell r="Y257" t="str">
            <v>中国铁塔股份有限公司晋城市分公司</v>
          </cell>
          <cell r="Z257" t="str">
            <v>2018-08-14</v>
          </cell>
          <cell r="AA257" t="str">
            <v>2018-08-12</v>
          </cell>
          <cell r="AB257" t="str">
            <v>2018-08-12</v>
          </cell>
          <cell r="AC257" t="str">
            <v>2020-08-11</v>
          </cell>
          <cell r="AD257" t="str">
            <v>2018-08-22</v>
          </cell>
          <cell r="AE257" t="str">
            <v>52870.00</v>
          </cell>
        </row>
        <row r="258">
          <cell r="F258" t="str">
            <v>140202908000000822</v>
          </cell>
          <cell r="G258" t="str">
            <v>JCCQ北大街社区FHW</v>
          </cell>
          <cell r="H258" t="str">
            <v>注入</v>
          </cell>
          <cell r="I258" t="str">
            <v>农村</v>
          </cell>
          <cell r="J258" t="str">
            <v>wy-140202908000000822</v>
          </cell>
          <cell r="K258" t="str">
            <v>物业-JCCQ北大街社区FHW</v>
          </cell>
          <cell r="L258" t="str">
            <v>CTC-SJJC-ZM-000565</v>
          </cell>
          <cell r="M258" t="str">
            <v>JCCQ北大街社区FHW电费转名同意函</v>
          </cell>
          <cell r="N258" t="str">
            <v>主体业务</v>
          </cell>
          <cell r="O258" t="str">
            <v>电费</v>
          </cell>
          <cell r="P258" t="str">
            <v>新签</v>
          </cell>
          <cell r="Q258" t="str">
            <v>林波</v>
          </cell>
          <cell r="R258" t="str">
            <v>020200027948</v>
          </cell>
          <cell r="S258" t="str">
            <v>13313469998</v>
          </cell>
          <cell r="T258" t="str">
            <v>54140502731920345K</v>
          </cell>
          <cell r="U258" t="str">
            <v>晋城市分公司</v>
          </cell>
          <cell r="V258" t="str">
            <v>事业单位机构及社会团体</v>
          </cell>
          <cell r="W258" t="str">
            <v>组织机构代码证</v>
          </cell>
          <cell r="X258" t="str">
            <v>54140502731920345K</v>
          </cell>
          <cell r="Y258" t="str">
            <v>中国铁塔股份有限公司晋城市分公司</v>
          </cell>
          <cell r="Z258" t="str">
            <v>2018-08-27</v>
          </cell>
          <cell r="AA258" t="str">
            <v>2018-10-01</v>
          </cell>
          <cell r="AB258" t="str">
            <v>2018-10-01</v>
          </cell>
          <cell r="AC258" t="str">
            <v>2020-09-30</v>
          </cell>
          <cell r="AD258" t="str">
            <v>2018-09-03</v>
          </cell>
          <cell r="AE258" t="str">
            <v>16918.00</v>
          </cell>
        </row>
        <row r="259">
          <cell r="F259" t="str">
            <v>140202908000000941</v>
          </cell>
          <cell r="G259" t="str">
            <v>晋城矿区消防大队无线机房</v>
          </cell>
          <cell r="H259" t="str">
            <v>注入</v>
          </cell>
          <cell r="I259" t="str">
            <v>一般市区</v>
          </cell>
          <cell r="J259" t="str">
            <v>wy-140202908000000941-1</v>
          </cell>
          <cell r="K259" t="str">
            <v>物业-晋城矿区消防大队无线机房-1</v>
          </cell>
          <cell r="L259" t="str">
            <v>CTC-SJJC-ZM-000491</v>
          </cell>
          <cell r="M259" t="str">
            <v>消防大队电费转名同意函</v>
          </cell>
          <cell r="N259" t="str">
            <v>主体业务</v>
          </cell>
          <cell r="O259" t="str">
            <v>电费</v>
          </cell>
          <cell r="P259" t="str">
            <v>新签</v>
          </cell>
          <cell r="Q259" t="str">
            <v>山西晋通邮电实业有限公司晋城分公司-2</v>
          </cell>
          <cell r="R259" t="str">
            <v>020401468129</v>
          </cell>
          <cell r="S259" t="str">
            <v>18903567339</v>
          </cell>
          <cell r="T259" t="str">
            <v>140502197912292214</v>
          </cell>
          <cell r="U259" t="str">
            <v>晋城市分公司</v>
          </cell>
          <cell r="V259" t="str">
            <v>个人</v>
          </cell>
          <cell r="W259" t="str">
            <v>身份证</v>
          </cell>
          <cell r="X259" t="str">
            <v>140502197912292214</v>
          </cell>
          <cell r="Y259" t="str">
            <v>中国铁塔股份有限公司晋城市分公司</v>
          </cell>
          <cell r="Z259" t="str">
            <v>2018-08-27</v>
          </cell>
          <cell r="AA259" t="str">
            <v>2017-04-04</v>
          </cell>
          <cell r="AB259" t="str">
            <v>2017-04-04</v>
          </cell>
          <cell r="AC259" t="str">
            <v>2019-04-03</v>
          </cell>
          <cell r="AD259" t="str">
            <v>2018-09-05</v>
          </cell>
          <cell r="AE259" t="str">
            <v>11000.00</v>
          </cell>
        </row>
        <row r="260">
          <cell r="F260" t="str">
            <v>140500908000000041</v>
          </cell>
          <cell r="G260" t="str">
            <v>晋城市泽州县矿区金驹单身宿舍村</v>
          </cell>
          <cell r="H260" t="str">
            <v>注入</v>
          </cell>
          <cell r="I260" t="str">
            <v>一般市区</v>
          </cell>
          <cell r="J260" t="str">
            <v>wy-140500908000000041-2</v>
          </cell>
          <cell r="K260" t="str">
            <v>物业-晋城市泽州县矿区金驹单身宿舍村-2</v>
          </cell>
          <cell r="L260" t="str">
            <v>CTC-SJJC-ZM-000450</v>
          </cell>
          <cell r="M260" t="str">
            <v>金驹单身宿舍电费转名同意函</v>
          </cell>
          <cell r="N260" t="str">
            <v>主体业务</v>
          </cell>
          <cell r="O260" t="str">
            <v>电费</v>
          </cell>
          <cell r="P260" t="str">
            <v>新签</v>
          </cell>
          <cell r="Q260" t="str">
            <v>山西晋通邮电实业有限公司晋城分公司-2</v>
          </cell>
          <cell r="R260" t="str">
            <v>020400714249</v>
          </cell>
          <cell r="S260" t="str">
            <v>13008054616</v>
          </cell>
          <cell r="T260" t="str">
            <v>69224314-1</v>
          </cell>
          <cell r="U260" t="str">
            <v>晋城市分公司</v>
          </cell>
          <cell r="V260" t="str">
            <v>事业单位机构及社会团体</v>
          </cell>
          <cell r="W260" t="str">
            <v>组织机构代码证</v>
          </cell>
          <cell r="X260" t="str">
            <v>69224314-1</v>
          </cell>
          <cell r="Y260" t="str">
            <v>中国铁塔股份有限公司晋城市分公司</v>
          </cell>
          <cell r="Z260" t="str">
            <v>2018-09-04</v>
          </cell>
          <cell r="AA260" t="str">
            <v>2018-01-30</v>
          </cell>
          <cell r="AB260" t="str">
            <v>2018-01-30</v>
          </cell>
          <cell r="AC260" t="str">
            <v>2020-01-29</v>
          </cell>
          <cell r="AD260" t="str">
            <v>2018-09-05</v>
          </cell>
          <cell r="AE260" t="str">
            <v>63444.00</v>
          </cell>
        </row>
        <row r="261">
          <cell r="F261" t="str">
            <v>140202908000001174</v>
          </cell>
          <cell r="G261" t="str">
            <v>晋城市区豪德批发市场南无线机房</v>
          </cell>
          <cell r="H261" t="str">
            <v>注入</v>
          </cell>
          <cell r="I261" t="str">
            <v>密集市区</v>
          </cell>
          <cell r="J261" t="str">
            <v>wy-140202908000001174-1</v>
          </cell>
          <cell r="K261" t="str">
            <v>物业-晋城市区豪德批发市场南无线机房-1</v>
          </cell>
          <cell r="L261" t="str">
            <v>DCHT-SJJC-2016-000892</v>
          </cell>
          <cell r="M261" t="str">
            <v>晋城市区豪德批发市场南无线机房</v>
          </cell>
          <cell r="N261" t="str">
            <v>主体业务</v>
          </cell>
          <cell r="O261" t="str">
            <v>租赁</v>
          </cell>
          <cell r="P261" t="str">
            <v>新签</v>
          </cell>
          <cell r="Q261" t="str">
            <v>山西晋通邮电实业有限公司晋城分公司-2</v>
          </cell>
          <cell r="R261" t="str">
            <v>020200170621</v>
          </cell>
          <cell r="S261" t="str">
            <v>18235609855</v>
          </cell>
          <cell r="T261" t="str">
            <v>72440655-2</v>
          </cell>
          <cell r="U261" t="str">
            <v>晋城市分公司</v>
          </cell>
          <cell r="V261" t="str">
            <v>事业单位机构及社会团体</v>
          </cell>
          <cell r="W261" t="str">
            <v>组织机构代码证</v>
          </cell>
          <cell r="X261" t="str">
            <v>72440655-2</v>
          </cell>
          <cell r="Y261" t="str">
            <v>中国铁塔股份有限公司晋城市分公司</v>
          </cell>
          <cell r="Z261" t="str">
            <v>2017-12-31</v>
          </cell>
          <cell r="AA261" t="str">
            <v>2018-01-01</v>
          </cell>
          <cell r="AB261" t="str">
            <v>2018-01-01</v>
          </cell>
          <cell r="AC261" t="str">
            <v>2020-12-31</v>
          </cell>
          <cell r="AD261" t="str">
            <v>2018-09-07</v>
          </cell>
          <cell r="AE261" t="str">
            <v>19260.00</v>
          </cell>
        </row>
        <row r="262">
          <cell r="F262" t="str">
            <v>140202908000000903</v>
          </cell>
          <cell r="G262" t="str">
            <v>JCCQ忆泰房产FHW</v>
          </cell>
          <cell r="H262" t="str">
            <v>注入</v>
          </cell>
          <cell r="I262" t="str">
            <v>密集市区</v>
          </cell>
          <cell r="J262" t="str">
            <v>wy-140202908000000903</v>
          </cell>
          <cell r="K262" t="str">
            <v>物业-JCCQ忆泰房产FHW</v>
          </cell>
          <cell r="L262" t="str">
            <v>DCHT-SJJC-2016-000790</v>
          </cell>
          <cell r="M262" t="str">
            <v>JCCQ忆泰房产FHW</v>
          </cell>
          <cell r="N262" t="str">
            <v>主体业务</v>
          </cell>
          <cell r="O262" t="str">
            <v>租赁</v>
          </cell>
          <cell r="P262" t="str">
            <v>新签</v>
          </cell>
          <cell r="Q262" t="str">
            <v>林波</v>
          </cell>
          <cell r="R262" t="str">
            <v>020200299007</v>
          </cell>
          <cell r="S262" t="str">
            <v>15334192265</v>
          </cell>
          <cell r="T262" t="str">
            <v>65218630-3</v>
          </cell>
          <cell r="U262" t="str">
            <v>晋城市分公司</v>
          </cell>
          <cell r="V262" t="str">
            <v>事业单位机构及社会团体</v>
          </cell>
          <cell r="W262" t="str">
            <v>组织机构代码证</v>
          </cell>
          <cell r="X262" t="str">
            <v>65218630-3</v>
          </cell>
          <cell r="Y262" t="str">
            <v>中国铁塔股份有限公司晋城市分公司</v>
          </cell>
          <cell r="Z262" t="str">
            <v>2018-08-07</v>
          </cell>
          <cell r="AA262" t="str">
            <v>2017-04-03</v>
          </cell>
          <cell r="AB262" t="str">
            <v>2017-04-03</v>
          </cell>
          <cell r="AC262" t="str">
            <v>2020-04-02</v>
          </cell>
          <cell r="AD262" t="str">
            <v>2018-09-10</v>
          </cell>
          <cell r="AE262" t="str">
            <v>45000.00</v>
          </cell>
        </row>
        <row r="263">
          <cell r="F263" t="str">
            <v>140202908000000997</v>
          </cell>
          <cell r="G263" t="str">
            <v>晋城市区公路南段无线机房</v>
          </cell>
          <cell r="H263" t="str">
            <v>自建</v>
          </cell>
          <cell r="I263" t="str">
            <v>密集市区</v>
          </cell>
          <cell r="J263" t="str">
            <v>wy-140202908000000997-1</v>
          </cell>
          <cell r="K263" t="str">
            <v>物业-晋城市区公路南段无线机房-1</v>
          </cell>
          <cell r="L263" t="str">
            <v>DCHT-SJJC-2016-000830</v>
          </cell>
          <cell r="M263" t="str">
            <v>晋城市区公路南段无线机房</v>
          </cell>
          <cell r="N263" t="str">
            <v>主体业务</v>
          </cell>
          <cell r="O263" t="str">
            <v>租赁</v>
          </cell>
          <cell r="P263" t="str">
            <v>新签</v>
          </cell>
          <cell r="Q263" t="str">
            <v>陵川昌东贸易有限公司</v>
          </cell>
          <cell r="R263" t="str">
            <v>020100352463</v>
          </cell>
          <cell r="S263" t="str">
            <v>18535604562</v>
          </cell>
          <cell r="T263" t="str">
            <v>91140500MAOJRN8X5H</v>
          </cell>
          <cell r="U263" t="str">
            <v>晋城市分公司</v>
          </cell>
          <cell r="V263" t="str">
            <v>一般纳税人企业</v>
          </cell>
          <cell r="W263" t="str">
            <v>营业执照</v>
          </cell>
          <cell r="X263" t="str">
            <v>91140500MAOJRN8X5H</v>
          </cell>
          <cell r="Y263" t="str">
            <v>中国铁塔股份有限公司晋城市分公司</v>
          </cell>
          <cell r="Z263" t="str">
            <v>2018-09-11</v>
          </cell>
          <cell r="AA263" t="str">
            <v>2016-12-18</v>
          </cell>
          <cell r="AB263" t="str">
            <v>2016-12-18</v>
          </cell>
          <cell r="AC263" t="str">
            <v>2019-12-17</v>
          </cell>
          <cell r="AD263" t="str">
            <v>2018-09-13</v>
          </cell>
          <cell r="AE263" t="str">
            <v>25377.00</v>
          </cell>
        </row>
        <row r="264">
          <cell r="F264" t="str">
            <v>140202908000000850</v>
          </cell>
          <cell r="G264" t="str">
            <v>JCCQ交警一队HW</v>
          </cell>
          <cell r="H264" t="str">
            <v>注入</v>
          </cell>
          <cell r="I264" t="str">
            <v>乡镇</v>
          </cell>
          <cell r="J264" t="str">
            <v>wy-140202908000000850</v>
          </cell>
          <cell r="K264" t="str">
            <v>物业-JCCQ交警一队HW</v>
          </cell>
          <cell r="L264" t="str">
            <v>CTC-SJJC-ZM-000566</v>
          </cell>
          <cell r="M264" t="str">
            <v>JCCQ交警一队HW电费转名同意函</v>
          </cell>
          <cell r="N264" t="str">
            <v>主体业务</v>
          </cell>
          <cell r="O264" t="str">
            <v>电费</v>
          </cell>
          <cell r="P264" t="str">
            <v>新签</v>
          </cell>
          <cell r="Q264" t="str">
            <v>林波</v>
          </cell>
          <cell r="R264" t="str">
            <v>020401438076</v>
          </cell>
          <cell r="S264" t="str">
            <v>18535604581</v>
          </cell>
          <cell r="T264" t="str">
            <v>140511198003156814</v>
          </cell>
          <cell r="U264" t="str">
            <v>晋城市分公司</v>
          </cell>
          <cell r="V264" t="str">
            <v>个人</v>
          </cell>
          <cell r="W264" t="str">
            <v>身份证</v>
          </cell>
          <cell r="X264" t="str">
            <v>140511198003156814</v>
          </cell>
          <cell r="Y264" t="str">
            <v>中国铁塔股份有限公司晋城市分公司</v>
          </cell>
          <cell r="Z264" t="str">
            <v>2018-09-11</v>
          </cell>
          <cell r="AA264" t="str">
            <v>2018-08-13</v>
          </cell>
          <cell r="AB264" t="str">
            <v>2018-08-13</v>
          </cell>
          <cell r="AC264" t="str">
            <v>2019-08-12</v>
          </cell>
          <cell r="AD264" t="str">
            <v>2018-09-25</v>
          </cell>
          <cell r="AE264" t="str">
            <v>17994.00</v>
          </cell>
        </row>
        <row r="265">
          <cell r="F265" t="str">
            <v>140202908000000990</v>
          </cell>
          <cell r="G265" t="str">
            <v>晋城市区凤源食品厂（晋城宾馆）无线机房</v>
          </cell>
          <cell r="H265" t="str">
            <v>注入</v>
          </cell>
          <cell r="I265" t="str">
            <v>密集市区</v>
          </cell>
          <cell r="J265" t="str">
            <v>wy-140202908000000990-2</v>
          </cell>
          <cell r="K265" t="str">
            <v>物业-晋城市区凤源食品厂（晋城宾馆）无线机房-3</v>
          </cell>
          <cell r="L265" t="str">
            <v>CTC-SJJC-2016-000069</v>
          </cell>
          <cell r="M265" t="str">
            <v>市区凤源食品厂（晋城宾馆）无线机房场地租赁合同（存量站）</v>
          </cell>
          <cell r="N265" t="str">
            <v>主体业务</v>
          </cell>
          <cell r="O265" t="str">
            <v>租赁</v>
          </cell>
          <cell r="P265" t="str">
            <v>新签</v>
          </cell>
          <cell r="Q265" t="str">
            <v>晋城市凤源食品有限公司</v>
          </cell>
          <cell r="R265" t="str">
            <v>020200027029</v>
          </cell>
          <cell r="S265" t="str">
            <v>15835687286</v>
          </cell>
          <cell r="T265" t="str">
            <v>54140525A2379079XH</v>
          </cell>
          <cell r="U265" t="str">
            <v>晋城市分公司</v>
          </cell>
          <cell r="V265" t="str">
            <v>事业单位机构及社会团体</v>
          </cell>
          <cell r="W265" t="str">
            <v>组织机构代码证</v>
          </cell>
          <cell r="X265" t="str">
            <v>54140525A2379079XH</v>
          </cell>
          <cell r="Y265" t="str">
            <v>中国铁塔股份有限公司晋城市分公司</v>
          </cell>
          <cell r="Z265" t="str">
            <v>2018-09-29</v>
          </cell>
          <cell r="AA265" t="str">
            <v>2018-10-15</v>
          </cell>
          <cell r="AB265" t="str">
            <v>2018-10-15</v>
          </cell>
          <cell r="AC265" t="str">
            <v>2020-10-14</v>
          </cell>
          <cell r="AD265" t="str">
            <v>2018-10-12</v>
          </cell>
          <cell r="AE265" t="str">
            <v>24000.00</v>
          </cell>
        </row>
        <row r="266">
          <cell r="F266" t="str">
            <v>140202908000000963</v>
          </cell>
          <cell r="G266" t="str">
            <v>JCCQ泽州医院HW</v>
          </cell>
          <cell r="H266" t="str">
            <v>注入</v>
          </cell>
          <cell r="I266" t="str">
            <v>一般市区</v>
          </cell>
          <cell r="J266" t="str">
            <v>wy-140202908000000963-1</v>
          </cell>
          <cell r="K266" t="str">
            <v>物业-JCCQ泽州医院HW-1</v>
          </cell>
          <cell r="L266" t="str">
            <v>CTC-SJJC-2016-000314</v>
          </cell>
          <cell r="M266" t="str">
            <v>JCCQ泽州医院HW基站场地租赁合同(存量站)</v>
          </cell>
          <cell r="N266" t="str">
            <v>主体业务</v>
          </cell>
          <cell r="O266" t="str">
            <v>租赁</v>
          </cell>
          <cell r="P266" t="str">
            <v>新签</v>
          </cell>
          <cell r="Q266" t="str">
            <v>李会</v>
          </cell>
          <cell r="R266" t="str">
            <v>020401496491</v>
          </cell>
          <cell r="S266" t="str">
            <v>18535604903</v>
          </cell>
          <cell r="T266" t="str">
            <v>140511196311084411</v>
          </cell>
          <cell r="U266" t="str">
            <v>晋城市分公司</v>
          </cell>
          <cell r="V266" t="str">
            <v>个人</v>
          </cell>
          <cell r="W266" t="str">
            <v>身份证</v>
          </cell>
          <cell r="X266" t="str">
            <v>140511196311084411</v>
          </cell>
          <cell r="Y266" t="str">
            <v>中国铁塔股份有限公司晋城市分公司</v>
          </cell>
          <cell r="Z266" t="str">
            <v>2018-10-16</v>
          </cell>
          <cell r="AA266" t="str">
            <v>2018-11-01</v>
          </cell>
          <cell r="AB266" t="str">
            <v>2018-11-01</v>
          </cell>
          <cell r="AC266" t="str">
            <v>2021-10-31</v>
          </cell>
          <cell r="AD266" t="str">
            <v>2018-10-18</v>
          </cell>
          <cell r="AE266" t="str">
            <v>39000.00</v>
          </cell>
        </row>
        <row r="267">
          <cell r="F267" t="str">
            <v>140202908000000809</v>
          </cell>
          <cell r="G267" t="str">
            <v>JCCQ白马寺滑雪场FHW</v>
          </cell>
          <cell r="H267" t="str">
            <v>注入</v>
          </cell>
          <cell r="I267" t="str">
            <v>一般市区</v>
          </cell>
          <cell r="J267" t="str">
            <v>wy-140202908000000809-1</v>
          </cell>
          <cell r="K267" t="str">
            <v>物业-JCCQ白马寺滑雪场FHW-1</v>
          </cell>
          <cell r="L267" t="str">
            <v>CTC-SJJC-2016-000298</v>
          </cell>
          <cell r="M267" t="str">
            <v>JCCQ白马寺滑雪场FHW基站场地租赁合同（存量站）</v>
          </cell>
          <cell r="N267" t="str">
            <v>主体业务</v>
          </cell>
          <cell r="O267" t="str">
            <v>租赁</v>
          </cell>
          <cell r="P267" t="str">
            <v>新签</v>
          </cell>
          <cell r="Q267" t="str">
            <v>暴军明</v>
          </cell>
          <cell r="R267" t="str">
            <v>020200303436</v>
          </cell>
          <cell r="S267" t="str">
            <v>13835629122</v>
          </cell>
          <cell r="T267" t="str">
            <v>54140502731920476F</v>
          </cell>
          <cell r="U267" t="str">
            <v>晋城市分公司</v>
          </cell>
          <cell r="V267" t="str">
            <v>事业单位机构及社会团体</v>
          </cell>
          <cell r="W267" t="str">
            <v>组织机构代码证</v>
          </cell>
          <cell r="X267" t="str">
            <v>54140502731920476F</v>
          </cell>
          <cell r="Y267" t="str">
            <v>中国铁塔股份有限公司晋城市分公司</v>
          </cell>
          <cell r="Z267" t="str">
            <v>2018-09-29</v>
          </cell>
          <cell r="AA267" t="str">
            <v>2018-10-26</v>
          </cell>
          <cell r="AB267" t="str">
            <v>2018-10-26</v>
          </cell>
          <cell r="AC267" t="str">
            <v>2021-10-25</v>
          </cell>
          <cell r="AD267" t="str">
            <v>2018-10-23</v>
          </cell>
          <cell r="AE267" t="str">
            <v>33000.00</v>
          </cell>
        </row>
        <row r="268">
          <cell r="F268" t="str">
            <v>140202908000001020</v>
          </cell>
          <cell r="G268" t="str">
            <v>晋城矿区小车渠无线机房</v>
          </cell>
          <cell r="H268" t="str">
            <v>注入</v>
          </cell>
          <cell r="I268" t="str">
            <v>乡镇</v>
          </cell>
          <cell r="J268" t="str">
            <v>wy-140202908000001020-1</v>
          </cell>
          <cell r="K268" t="str">
            <v>物业-晋城矿区小车渠无线机房-1</v>
          </cell>
          <cell r="L268" t="str">
            <v>CTC-SJJC-ZM-000447</v>
          </cell>
          <cell r="M268" t="str">
            <v>小车渠一体化电费转名同意函</v>
          </cell>
          <cell r="N268" t="str">
            <v>主体业务</v>
          </cell>
          <cell r="O268" t="str">
            <v>电费</v>
          </cell>
          <cell r="P268" t="str">
            <v>新签</v>
          </cell>
          <cell r="Q268" t="str">
            <v>山西晋通邮电实业有限公司晋城分公司-2</v>
          </cell>
          <cell r="R268" t="str">
            <v>020200170918</v>
          </cell>
          <cell r="S268" t="str">
            <v>13633560056</v>
          </cell>
          <cell r="T268" t="str">
            <v>73192129-2</v>
          </cell>
          <cell r="U268" t="str">
            <v>晋城市分公司</v>
          </cell>
          <cell r="V268" t="str">
            <v>事业单位机构及社会团体</v>
          </cell>
          <cell r="W268" t="str">
            <v>组织机构代码证</v>
          </cell>
          <cell r="X268" t="str">
            <v>73192129-2</v>
          </cell>
          <cell r="Y268" t="str">
            <v>中国铁塔股份有限公司晋城市分公司</v>
          </cell>
          <cell r="Z268" t="str">
            <v>2018-09-28</v>
          </cell>
          <cell r="AA268" t="str">
            <v>2018-11-01</v>
          </cell>
          <cell r="AB268" t="str">
            <v>2018-11-01</v>
          </cell>
          <cell r="AC268" t="str">
            <v>2019-10-31</v>
          </cell>
          <cell r="AD268" t="str">
            <v>2018-10-23</v>
          </cell>
          <cell r="AE268" t="str">
            <v>22000.00</v>
          </cell>
        </row>
        <row r="269">
          <cell r="F269" t="str">
            <v>140502500000000057</v>
          </cell>
          <cell r="G269" t="str">
            <v>第三人民医院</v>
          </cell>
          <cell r="H269" t="str">
            <v>自建</v>
          </cell>
          <cell r="I269" t="str">
            <v>一般市区</v>
          </cell>
          <cell r="J269" t="str">
            <v>wy-140502500000000057</v>
          </cell>
          <cell r="K269" t="str">
            <v>物业-第三人民医院</v>
          </cell>
          <cell r="L269" t="str">
            <v>CTC-SJJC-2016-000222</v>
          </cell>
          <cell r="M269" t="str">
            <v>第三人民医院基站场地租赁合同（新建站）</v>
          </cell>
          <cell r="N269" t="str">
            <v>主体业务</v>
          </cell>
          <cell r="O269" t="str">
            <v>租赁</v>
          </cell>
          <cell r="P269" t="str">
            <v>新签</v>
          </cell>
          <cell r="Q269" t="str">
            <v>晋城市公安局人民警察训练学校</v>
          </cell>
          <cell r="R269" t="str">
            <v>020100004910</v>
          </cell>
          <cell r="S269" t="str">
            <v>13327560113</v>
          </cell>
          <cell r="T269" t="str">
            <v>91140500746025116E</v>
          </cell>
          <cell r="U269" t="str">
            <v>晋城市分公司</v>
          </cell>
          <cell r="V269" t="str">
            <v>事业单位机构及社会团体</v>
          </cell>
          <cell r="W269" t="str">
            <v>营业执照</v>
          </cell>
          <cell r="X269" t="str">
            <v>91140500746025116E</v>
          </cell>
          <cell r="Y269" t="str">
            <v>中国铁塔股份有限公司晋城市分公司</v>
          </cell>
          <cell r="Z269" t="str">
            <v>2018-10-16</v>
          </cell>
          <cell r="AA269" t="str">
            <v>2018-09-01</v>
          </cell>
          <cell r="AB269" t="str">
            <v>2018-09-01</v>
          </cell>
          <cell r="AC269" t="str">
            <v>2019-08-31</v>
          </cell>
          <cell r="AD269" t="str">
            <v>2018-10-25</v>
          </cell>
          <cell r="AE269" t="str">
            <v>15000.00</v>
          </cell>
        </row>
        <row r="270">
          <cell r="F270" t="str">
            <v>140202908000000970</v>
          </cell>
          <cell r="G270" t="str">
            <v>JCCQ北阎庄HW</v>
          </cell>
          <cell r="H270" t="str">
            <v>注入</v>
          </cell>
          <cell r="I270" t="str">
            <v>农村</v>
          </cell>
          <cell r="J270" t="str">
            <v>wy-140202908000000970-1</v>
          </cell>
          <cell r="K270" t="str">
            <v>物业-JCCQ北阎庄HW-1</v>
          </cell>
          <cell r="L270" t="str">
            <v>CTC-SJJC-2016-000313</v>
          </cell>
          <cell r="M270" t="str">
            <v>北闫庄 基站场地租赁合同(存量站）</v>
          </cell>
          <cell r="N270" t="str">
            <v>主体业务</v>
          </cell>
          <cell r="O270" t="str">
            <v>租赁</v>
          </cell>
          <cell r="P270" t="str">
            <v>新签</v>
          </cell>
          <cell r="Q270" t="str">
            <v>焦宝利</v>
          </cell>
          <cell r="R270" t="str">
            <v>020200282299</v>
          </cell>
          <cell r="S270" t="str">
            <v>15525501145</v>
          </cell>
          <cell r="T270" t="str">
            <v>911405007460015018</v>
          </cell>
          <cell r="U270" t="str">
            <v>晋城市分公司</v>
          </cell>
          <cell r="V270" t="str">
            <v>一般纳税人企业</v>
          </cell>
          <cell r="W270" t="str">
            <v>营业执照</v>
          </cell>
          <cell r="X270" t="str">
            <v>911405007460015018</v>
          </cell>
          <cell r="Y270" t="str">
            <v>中国铁塔股份有限公司晋城市分公司</v>
          </cell>
          <cell r="Z270" t="str">
            <v>2018-10-16</v>
          </cell>
          <cell r="AA270" t="str">
            <v>2019-01-01</v>
          </cell>
          <cell r="AB270" t="str">
            <v>2019-01-01</v>
          </cell>
          <cell r="AC270" t="str">
            <v>2021-12-31</v>
          </cell>
          <cell r="AD270" t="str">
            <v>2018-10-25</v>
          </cell>
          <cell r="AE270" t="str">
            <v>25920.00</v>
          </cell>
        </row>
        <row r="271">
          <cell r="F271" t="str">
            <v>140202908000001093</v>
          </cell>
          <cell r="G271" t="str">
            <v>晋城市区行政执法局无线机房</v>
          </cell>
          <cell r="H271" t="str">
            <v>注入</v>
          </cell>
          <cell r="I271" t="str">
            <v>密集市区</v>
          </cell>
          <cell r="J271" t="str">
            <v>wy-140202908000001093-2</v>
          </cell>
          <cell r="K271" t="str">
            <v>物业-晋城市区行政执法局无线机房-2</v>
          </cell>
          <cell r="L271" t="str">
            <v>CTC-SJJC-2016-000315</v>
          </cell>
          <cell r="M271" t="str">
            <v>晋城市区行政执法局无线机房基站场地租赁合同（存量站）</v>
          </cell>
          <cell r="N271" t="str">
            <v>主体业务</v>
          </cell>
          <cell r="O271" t="str">
            <v>租赁</v>
          </cell>
          <cell r="P271" t="str">
            <v>新签</v>
          </cell>
          <cell r="Q271" t="str">
            <v>王惠军</v>
          </cell>
          <cell r="R271" t="str">
            <v>020200292676</v>
          </cell>
          <cell r="S271" t="str">
            <v>18535604584</v>
          </cell>
          <cell r="T271" t="str">
            <v>55140502MEA603206M</v>
          </cell>
          <cell r="U271" t="str">
            <v>晋城市分公司</v>
          </cell>
          <cell r="V271" t="str">
            <v>事业单位机构及社会团体</v>
          </cell>
          <cell r="W271" t="str">
            <v>组织机构代码证</v>
          </cell>
          <cell r="X271" t="str">
            <v>55140502MEA603206M</v>
          </cell>
          <cell r="Y271" t="str">
            <v>中国铁塔股份有限公司晋城市分公司</v>
          </cell>
          <cell r="Z271" t="str">
            <v>2018-09-28</v>
          </cell>
          <cell r="AA271" t="str">
            <v>2018-09-01</v>
          </cell>
          <cell r="AB271" t="str">
            <v>2018-09-01</v>
          </cell>
          <cell r="AC271" t="str">
            <v>2023-08-31</v>
          </cell>
          <cell r="AD271" t="str">
            <v>2018-10-26</v>
          </cell>
          <cell r="AE271" t="str">
            <v>75000.00</v>
          </cell>
        </row>
        <row r="272">
          <cell r="F272" t="str">
            <v>140202908000001357</v>
          </cell>
          <cell r="G272" t="str">
            <v>市区金凤凰</v>
          </cell>
          <cell r="H272" t="str">
            <v>注入</v>
          </cell>
          <cell r="I272" t="str">
            <v>一般市区</v>
          </cell>
          <cell r="J272" t="str">
            <v>wy-140202908000001357-1</v>
          </cell>
          <cell r="K272" t="str">
            <v>物业-市区金凤凰-1</v>
          </cell>
          <cell r="L272" t="str">
            <v>CTC-SJJC-ZM-000758</v>
          </cell>
          <cell r="M272" t="str">
            <v>市区金凤凰电费转名同意函</v>
          </cell>
          <cell r="N272" t="str">
            <v>主体业务</v>
          </cell>
          <cell r="O272" t="str">
            <v>电费</v>
          </cell>
          <cell r="P272" t="str">
            <v>新签</v>
          </cell>
          <cell r="Q272" t="str">
            <v>山西伟远通信有限公司</v>
          </cell>
          <cell r="R272" t="str">
            <v>020400027917</v>
          </cell>
          <cell r="S272" t="str">
            <v>15203569168</v>
          </cell>
          <cell r="T272" t="str">
            <v>140522199507070064</v>
          </cell>
          <cell r="U272" t="str">
            <v>晋城市分公司</v>
          </cell>
          <cell r="V272" t="str">
            <v>个人</v>
          </cell>
          <cell r="W272" t="str">
            <v>身份证</v>
          </cell>
          <cell r="X272" t="str">
            <v>140522199507070064</v>
          </cell>
          <cell r="Y272" t="str">
            <v>中国铁塔股份有限公司晋城市分公司</v>
          </cell>
          <cell r="Z272" t="str">
            <v>2018-10-31</v>
          </cell>
          <cell r="AA272" t="str">
            <v>2018-11-05</v>
          </cell>
          <cell r="AB272" t="str">
            <v>2018-11-05</v>
          </cell>
          <cell r="AC272" t="str">
            <v>2021-11-04</v>
          </cell>
          <cell r="AD272" t="str">
            <v>2018-11-06</v>
          </cell>
          <cell r="AE272" t="str">
            <v>36000.00</v>
          </cell>
        </row>
        <row r="273">
          <cell r="F273" t="str">
            <v>140202908000000805</v>
          </cell>
          <cell r="G273" t="str">
            <v>JCCQ七岭店学校FHW</v>
          </cell>
          <cell r="H273" t="str">
            <v>注入</v>
          </cell>
          <cell r="I273" t="str">
            <v>校园</v>
          </cell>
          <cell r="J273" t="str">
            <v>wy-140202908000000805-1</v>
          </cell>
          <cell r="K273" t="str">
            <v>物业-JCCQ七岭店学校FHW-1</v>
          </cell>
          <cell r="L273" t="str">
            <v>CTC-SJJC-ZM-000759</v>
          </cell>
          <cell r="M273" t="str">
            <v>JCCQ七岭店学校FHW电费转名同意函</v>
          </cell>
          <cell r="N273" t="str">
            <v>主体业务</v>
          </cell>
          <cell r="O273" t="str">
            <v>电费</v>
          </cell>
          <cell r="P273" t="str">
            <v>新签</v>
          </cell>
          <cell r="Q273" t="str">
            <v>山西伟远通信有限公司</v>
          </cell>
          <cell r="R273" t="str">
            <v>020200250462</v>
          </cell>
          <cell r="S273" t="str">
            <v>13593347222</v>
          </cell>
          <cell r="T273" t="str">
            <v>91140500783252828R</v>
          </cell>
          <cell r="U273" t="str">
            <v>晋城市分公司</v>
          </cell>
          <cell r="V273" t="str">
            <v>事业单位机构及社会团体</v>
          </cell>
          <cell r="W273" t="str">
            <v>营业执照</v>
          </cell>
          <cell r="X273" t="str">
            <v>91140500783252828R</v>
          </cell>
          <cell r="Y273" t="str">
            <v>中国铁塔股份有限公司晋城市分公司</v>
          </cell>
          <cell r="Z273" t="str">
            <v>2018-10-31</v>
          </cell>
          <cell r="AA273" t="str">
            <v>2018-11-01</v>
          </cell>
          <cell r="AB273" t="str">
            <v>2018-11-01</v>
          </cell>
          <cell r="AC273" t="str">
            <v>2019-10-31</v>
          </cell>
          <cell r="AD273" t="str">
            <v>2018-11-06</v>
          </cell>
          <cell r="AE273" t="str">
            <v>22200.00</v>
          </cell>
        </row>
        <row r="274">
          <cell r="F274" t="str">
            <v>140202908000001329</v>
          </cell>
          <cell r="G274" t="str">
            <v>市区小张村-2</v>
          </cell>
          <cell r="H274" t="str">
            <v>注入</v>
          </cell>
          <cell r="I274" t="str">
            <v>一般市区</v>
          </cell>
          <cell r="J274" t="str">
            <v>wy-140202908000001329</v>
          </cell>
          <cell r="K274" t="str">
            <v>物业-市区小张村-2</v>
          </cell>
          <cell r="L274" t="str">
            <v>DCHT-SJJC-2016-002024</v>
          </cell>
          <cell r="M274" t="str">
            <v>市区小张村-2</v>
          </cell>
          <cell r="N274" t="str">
            <v>主体业务</v>
          </cell>
          <cell r="O274" t="str">
            <v>租赁</v>
          </cell>
          <cell r="P274" t="str">
            <v>新签</v>
          </cell>
          <cell r="Q274" t="str">
            <v>晋城市城区村民委员会</v>
          </cell>
          <cell r="R274" t="str">
            <v>020200005111</v>
          </cell>
          <cell r="S274" t="str">
            <v>13152969188</v>
          </cell>
          <cell r="T274" t="str">
            <v>55140502731922295E</v>
          </cell>
          <cell r="U274" t="str">
            <v>晋城市分公司</v>
          </cell>
          <cell r="V274" t="str">
            <v>事业单位机构及社会团体</v>
          </cell>
          <cell r="W274" t="str">
            <v>组织机构代码证</v>
          </cell>
          <cell r="X274" t="str">
            <v>55140502731922295E</v>
          </cell>
          <cell r="Y274" t="str">
            <v>中国铁塔股份有限公司晋城市分公司</v>
          </cell>
          <cell r="Z274" t="str">
            <v>2018-10-31</v>
          </cell>
          <cell r="AA274" t="str">
            <v>2018-11-01</v>
          </cell>
          <cell r="AB274" t="str">
            <v>2018-11-01</v>
          </cell>
          <cell r="AC274" t="str">
            <v>2019-10-31</v>
          </cell>
          <cell r="AD274" t="str">
            <v>2018-11-06</v>
          </cell>
          <cell r="AE274" t="str">
            <v>14458.00</v>
          </cell>
        </row>
        <row r="275">
          <cell r="F275" t="str">
            <v>140202908000001317</v>
          </cell>
          <cell r="G275" t="str">
            <v>市区东谢匠</v>
          </cell>
          <cell r="H275" t="str">
            <v>注入</v>
          </cell>
          <cell r="I275" t="str">
            <v>密集市区</v>
          </cell>
          <cell r="J275" t="str">
            <v>wy-140202908000001317-1</v>
          </cell>
          <cell r="K275" t="str">
            <v>物业-市区东谢匠-1</v>
          </cell>
          <cell r="L275" t="str">
            <v>CTC-SJJC-2016-000327</v>
          </cell>
          <cell r="M275" t="str">
            <v>JCCQ东谢匠HW基站场地租赁合同(存量站)</v>
          </cell>
          <cell r="N275" t="str">
            <v>主体业务</v>
          </cell>
          <cell r="O275" t="str">
            <v>租赁</v>
          </cell>
          <cell r="P275" t="str">
            <v>新签</v>
          </cell>
          <cell r="Q275" t="str">
            <v>陈俊梅</v>
          </cell>
          <cell r="R275" t="str">
            <v>020200065887</v>
          </cell>
          <cell r="S275" t="str">
            <v>13753669986</v>
          </cell>
          <cell r="T275" t="str">
            <v>69669342-2</v>
          </cell>
          <cell r="U275" t="str">
            <v>晋城市分公司</v>
          </cell>
          <cell r="V275" t="str">
            <v>一般纳税人企业</v>
          </cell>
          <cell r="W275" t="str">
            <v>组织机构代码证</v>
          </cell>
          <cell r="X275" t="str">
            <v>69669342-2</v>
          </cell>
          <cell r="Y275" t="str">
            <v>中国铁塔股份有限公司晋城市分公司</v>
          </cell>
          <cell r="Z275" t="str">
            <v>2018-10-31</v>
          </cell>
          <cell r="AA275" t="str">
            <v>2018-12-01</v>
          </cell>
          <cell r="AB275" t="str">
            <v>2018-12-01</v>
          </cell>
          <cell r="AC275" t="str">
            <v>2021-11-30</v>
          </cell>
          <cell r="AD275" t="str">
            <v>2018-11-07</v>
          </cell>
          <cell r="AE275" t="str">
            <v>30000.00</v>
          </cell>
        </row>
        <row r="276">
          <cell r="F276" t="str">
            <v>140202908000000982</v>
          </cell>
          <cell r="G276" t="str">
            <v>JCCQ西吕匠HW</v>
          </cell>
          <cell r="H276" t="str">
            <v>注入</v>
          </cell>
          <cell r="I276" t="str">
            <v>密集市区</v>
          </cell>
          <cell r="J276" t="str">
            <v>wy-140202908000000982-1</v>
          </cell>
          <cell r="K276" t="str">
            <v>物业-JCCQ西吕匠HW-1</v>
          </cell>
          <cell r="L276" t="str">
            <v>CTC-SJJC-ZM-000637</v>
          </cell>
          <cell r="M276" t="str">
            <v>晋城市区西吕匠电费转名同意函</v>
          </cell>
          <cell r="N276" t="str">
            <v>主体业务</v>
          </cell>
          <cell r="O276" t="str">
            <v>电费</v>
          </cell>
          <cell r="P276" t="str">
            <v>新签</v>
          </cell>
          <cell r="Q276" t="str">
            <v>山西晋通邮电实业有限公司晋城分公司-2</v>
          </cell>
          <cell r="R276" t="str">
            <v>020200302647</v>
          </cell>
          <cell r="S276" t="str">
            <v>18535604904</v>
          </cell>
          <cell r="T276" t="str">
            <v>911405MAOH9NT17J34</v>
          </cell>
          <cell r="U276" t="str">
            <v>晋城市分公司</v>
          </cell>
          <cell r="V276" t="str">
            <v>事业单位机构及社会团体</v>
          </cell>
          <cell r="W276" t="str">
            <v>营业执照</v>
          </cell>
          <cell r="X276" t="str">
            <v>911405MAOH9NT17J34</v>
          </cell>
          <cell r="Y276" t="str">
            <v>中国铁塔股份有限公司晋城市分公司</v>
          </cell>
          <cell r="Z276" t="str">
            <v>2018-10-31</v>
          </cell>
          <cell r="AA276" t="str">
            <v>2018-08-30</v>
          </cell>
          <cell r="AB276" t="str">
            <v>2018-08-30</v>
          </cell>
          <cell r="AC276" t="str">
            <v>2021-08-29</v>
          </cell>
          <cell r="AD276" t="str">
            <v>2018-11-07</v>
          </cell>
          <cell r="AE276" t="str">
            <v>45000.00</v>
          </cell>
        </row>
        <row r="277">
          <cell r="F277" t="str">
            <v>140202908000001018</v>
          </cell>
          <cell r="G277" t="str">
            <v>晋城市区秀水园29号楼无线机房</v>
          </cell>
          <cell r="H277" t="str">
            <v>自建</v>
          </cell>
          <cell r="I277" t="str">
            <v>农村</v>
          </cell>
          <cell r="J277" t="str">
            <v>wy-140202908000001018-1</v>
          </cell>
          <cell r="K277" t="str">
            <v>物业-晋城市区秀水园29号楼无线机房-1</v>
          </cell>
          <cell r="L277" t="str">
            <v>CTC-SJJC-ZM-000619</v>
          </cell>
          <cell r="M277" t="str">
            <v>晋城市区秀水苑29号楼电费转名同意函</v>
          </cell>
          <cell r="N277" t="str">
            <v>主体业务</v>
          </cell>
          <cell r="O277" t="str">
            <v>电费</v>
          </cell>
          <cell r="P277" t="str">
            <v>新签</v>
          </cell>
          <cell r="Q277" t="str">
            <v>山西晋通邮电实业有限公司晋城分公司-2</v>
          </cell>
          <cell r="R277" t="str">
            <v>020401259818</v>
          </cell>
          <cell r="S277" t="str">
            <v>0351-7187096</v>
          </cell>
          <cell r="T277" t="str">
            <v>140102199002020010</v>
          </cell>
          <cell r="U277" t="str">
            <v>晋城市分公司</v>
          </cell>
          <cell r="V277" t="str">
            <v>个人</v>
          </cell>
          <cell r="W277" t="str">
            <v>身份证</v>
          </cell>
          <cell r="X277" t="str">
            <v>140102199002020010</v>
          </cell>
          <cell r="Y277" t="str">
            <v>中国铁塔股份有限公司晋城市分公司</v>
          </cell>
          <cell r="Z277" t="str">
            <v>2018-11-09</v>
          </cell>
          <cell r="AA277" t="str">
            <v>2018-08-01</v>
          </cell>
          <cell r="AB277" t="str">
            <v>2018-08-01</v>
          </cell>
          <cell r="AC277" t="str">
            <v>2021-07-31</v>
          </cell>
          <cell r="AD277" t="str">
            <v>2018-11-13</v>
          </cell>
          <cell r="AE277" t="str">
            <v>40050.00</v>
          </cell>
        </row>
        <row r="278">
          <cell r="F278" t="str">
            <v>140202908000000867</v>
          </cell>
          <cell r="G278" t="str">
            <v>JCCQ太行饭店HW</v>
          </cell>
          <cell r="H278" t="str">
            <v>注入</v>
          </cell>
          <cell r="I278" t="str">
            <v>密集市区</v>
          </cell>
          <cell r="J278" t="str">
            <v>wy-140202908000000867</v>
          </cell>
          <cell r="K278" t="str">
            <v>物业-JCCQ太行饭店HW</v>
          </cell>
          <cell r="L278" t="str">
            <v>CTC-SJJC-ZM-000567</v>
          </cell>
          <cell r="M278" t="str">
            <v>JCCQ太行饭店HW电费转名同意函</v>
          </cell>
          <cell r="N278" t="str">
            <v>主体业务</v>
          </cell>
          <cell r="O278" t="str">
            <v>电费</v>
          </cell>
          <cell r="P278" t="str">
            <v>新签</v>
          </cell>
          <cell r="Q278" t="str">
            <v>林波</v>
          </cell>
          <cell r="R278" t="str">
            <v>020401259818</v>
          </cell>
          <cell r="S278" t="str">
            <v>0351-7187096</v>
          </cell>
          <cell r="T278" t="str">
            <v>140102199002020010</v>
          </cell>
          <cell r="U278" t="str">
            <v>晋城市分公司</v>
          </cell>
          <cell r="V278" t="str">
            <v>个人</v>
          </cell>
          <cell r="W278" t="str">
            <v>身份证</v>
          </cell>
          <cell r="X278" t="str">
            <v>140102199002020010</v>
          </cell>
          <cell r="Y278" t="str">
            <v>中国铁塔股份有限公司晋城市分公司</v>
          </cell>
          <cell r="Z278" t="str">
            <v>2018-11-09</v>
          </cell>
          <cell r="AA278" t="str">
            <v>2016-01-30</v>
          </cell>
          <cell r="AB278" t="str">
            <v>2016-01-30</v>
          </cell>
          <cell r="AC278" t="str">
            <v>2020-01-29</v>
          </cell>
          <cell r="AD278" t="str">
            <v>2018-11-13</v>
          </cell>
          <cell r="AE278" t="str">
            <v>42296.00</v>
          </cell>
        </row>
        <row r="279">
          <cell r="F279" t="str">
            <v>140502500000000011</v>
          </cell>
          <cell r="G279" t="str">
            <v>市区_市区_北阎庄北H</v>
          </cell>
          <cell r="H279" t="str">
            <v>自建</v>
          </cell>
          <cell r="I279" t="str">
            <v>一般市区</v>
          </cell>
          <cell r="J279" t="str">
            <v>wy-140502500000000011-1</v>
          </cell>
          <cell r="K279" t="str">
            <v>物业-市区_市区_北阎庄北H-1</v>
          </cell>
          <cell r="L279" t="str">
            <v>CTC-SJJC-ZM-000168</v>
          </cell>
          <cell r="M279" t="str">
            <v>晋城市区北闫庄北电费转名同意函</v>
          </cell>
          <cell r="N279" t="str">
            <v>主体业务</v>
          </cell>
          <cell r="O279" t="str">
            <v>电费</v>
          </cell>
          <cell r="P279" t="str">
            <v>新签</v>
          </cell>
          <cell r="Q279" t="str">
            <v>山西晋通邮电实业有限公司晋城分公司-2</v>
          </cell>
          <cell r="R279" t="str">
            <v>020401505029</v>
          </cell>
          <cell r="S279" t="str">
            <v>15135631001</v>
          </cell>
          <cell r="T279" t="str">
            <v>140502195804242536</v>
          </cell>
          <cell r="U279" t="str">
            <v>晋城市分公司</v>
          </cell>
          <cell r="V279" t="str">
            <v>个人</v>
          </cell>
          <cell r="W279" t="str">
            <v>身份证</v>
          </cell>
          <cell r="X279" t="str">
            <v>140502195804242536</v>
          </cell>
          <cell r="Y279" t="str">
            <v>中国铁塔股份有限公司晋城市分公司</v>
          </cell>
          <cell r="Z279" t="str">
            <v>2018-11-12</v>
          </cell>
          <cell r="AA279" t="str">
            <v>2018-10-01</v>
          </cell>
          <cell r="AB279" t="str">
            <v>2018-10-01</v>
          </cell>
          <cell r="AC279" t="str">
            <v>2021-09-30</v>
          </cell>
          <cell r="AD279" t="str">
            <v>2018-11-16</v>
          </cell>
          <cell r="AE279" t="str">
            <v>24000.00</v>
          </cell>
        </row>
        <row r="280">
          <cell r="F280" t="str">
            <v>140202908000000963</v>
          </cell>
          <cell r="G280" t="str">
            <v>JCCQ泽州医院HW</v>
          </cell>
          <cell r="H280" t="str">
            <v>注入</v>
          </cell>
          <cell r="I280" t="str">
            <v>一般市区</v>
          </cell>
          <cell r="J280" t="str">
            <v>wy-140202908000000963-2</v>
          </cell>
          <cell r="K280" t="str">
            <v>物业-JCCQ泽州医院HW-2</v>
          </cell>
          <cell r="L280" t="str">
            <v>CTC-SJJC-ZM-000569</v>
          </cell>
          <cell r="M280" t="str">
            <v>JCCQ泽州医院HW电费转名同意函</v>
          </cell>
          <cell r="N280" t="str">
            <v>主体业务</v>
          </cell>
          <cell r="O280" t="str">
            <v>电费</v>
          </cell>
          <cell r="P280" t="str">
            <v>新签</v>
          </cell>
          <cell r="Q280" t="str">
            <v>林波</v>
          </cell>
          <cell r="R280" t="str">
            <v>020401494915</v>
          </cell>
          <cell r="S280" t="str">
            <v>13327567777</v>
          </cell>
          <cell r="T280" t="str">
            <v>140511197511084711</v>
          </cell>
          <cell r="U280" t="str">
            <v>晋城市分公司</v>
          </cell>
          <cell r="V280" t="str">
            <v>个人</v>
          </cell>
          <cell r="W280" t="str">
            <v>身份证</v>
          </cell>
          <cell r="X280" t="str">
            <v>140511197511084711</v>
          </cell>
          <cell r="Y280" t="str">
            <v>中国铁塔股份有限公司晋城市分公司</v>
          </cell>
          <cell r="Z280" t="str">
            <v>2018-11-12</v>
          </cell>
          <cell r="AA280" t="str">
            <v>2018-09-23</v>
          </cell>
          <cell r="AB280" t="str">
            <v>2018-09-23</v>
          </cell>
          <cell r="AC280" t="str">
            <v>2019-09-22</v>
          </cell>
          <cell r="AD280" t="str">
            <v>2018-11-21</v>
          </cell>
          <cell r="AE280" t="str">
            <v>21000.00</v>
          </cell>
        </row>
        <row r="281">
          <cell r="F281" t="str">
            <v>140202908000001081</v>
          </cell>
          <cell r="G281" t="str">
            <v>晋城市区恒光热力分布式</v>
          </cell>
          <cell r="H281" t="str">
            <v>注入</v>
          </cell>
          <cell r="I281" t="str">
            <v>农村</v>
          </cell>
          <cell r="J281" t="str">
            <v>wy-140202908000001081-1</v>
          </cell>
          <cell r="K281" t="str">
            <v>物业-晋城市区恒光热力分布式-1</v>
          </cell>
          <cell r="L281" t="str">
            <v>CTC-SJJC-ZM-000250</v>
          </cell>
          <cell r="M281" t="str">
            <v>晋城市区恒光热电电费转名同意函</v>
          </cell>
          <cell r="N281" t="str">
            <v>主体业务</v>
          </cell>
          <cell r="O281" t="str">
            <v>电费</v>
          </cell>
          <cell r="P281" t="str">
            <v>新签</v>
          </cell>
          <cell r="Q281" t="str">
            <v>山西晋通邮电实业有限公司晋城分公司-2</v>
          </cell>
          <cell r="R281" t="str">
            <v>020401209780</v>
          </cell>
          <cell r="S281" t="str">
            <v>13503569280</v>
          </cell>
          <cell r="T281" t="str">
            <v>140502197208212516</v>
          </cell>
          <cell r="U281" t="str">
            <v>晋城市分公司</v>
          </cell>
          <cell r="V281" t="str">
            <v>个人</v>
          </cell>
          <cell r="W281" t="str">
            <v>身份证</v>
          </cell>
          <cell r="X281" t="str">
            <v>140502197208212516</v>
          </cell>
          <cell r="Y281" t="str">
            <v>中国铁塔股份有限公司晋城市分公司</v>
          </cell>
          <cell r="Z281" t="str">
            <v>2018-10-25</v>
          </cell>
          <cell r="AA281" t="str">
            <v>2018-10-01</v>
          </cell>
          <cell r="AB281" t="str">
            <v>2018-10-01</v>
          </cell>
          <cell r="AC281" t="str">
            <v>2021-09-30</v>
          </cell>
          <cell r="AD281" t="str">
            <v>2018-11-21</v>
          </cell>
          <cell r="AE281" t="str">
            <v>49098.00</v>
          </cell>
        </row>
        <row r="282">
          <cell r="F282" t="str">
            <v>140202908000000839</v>
          </cell>
          <cell r="G282" t="str">
            <v>S人才市场</v>
          </cell>
          <cell r="H282" t="str">
            <v>注入</v>
          </cell>
          <cell r="I282" t="str">
            <v>密集市区</v>
          </cell>
          <cell r="J282" t="str">
            <v>wy-140202908000000839-1</v>
          </cell>
          <cell r="K282" t="str">
            <v>物业-S人才市场-1</v>
          </cell>
          <cell r="L282" t="str">
            <v>CTC-SJJC-ZM-000570</v>
          </cell>
          <cell r="M282" t="str">
            <v>S人才市场电费转名同意函</v>
          </cell>
          <cell r="N282" t="str">
            <v>主体业务</v>
          </cell>
          <cell r="O282" t="str">
            <v>电费</v>
          </cell>
          <cell r="P282" t="str">
            <v>新签</v>
          </cell>
          <cell r="Q282" t="str">
            <v>林波</v>
          </cell>
          <cell r="R282" t="str">
            <v>020200170920</v>
          </cell>
          <cell r="S282" t="str">
            <v>13753697788</v>
          </cell>
          <cell r="T282" t="str">
            <v>91140500792204975Y</v>
          </cell>
          <cell r="U282" t="str">
            <v>晋城市分公司</v>
          </cell>
          <cell r="V282" t="str">
            <v>一般纳税人企业</v>
          </cell>
          <cell r="W282" t="str">
            <v>营业执照</v>
          </cell>
          <cell r="X282" t="str">
            <v>91140500792204975Y</v>
          </cell>
          <cell r="Y282" t="str">
            <v>中国铁塔股份有限公司晋城市分公司</v>
          </cell>
          <cell r="Z282" t="str">
            <v>2018-11-12</v>
          </cell>
          <cell r="AA282" t="str">
            <v>2018-12-01</v>
          </cell>
          <cell r="AB282" t="str">
            <v>2018-12-01</v>
          </cell>
          <cell r="AC282" t="str">
            <v>2019-11-30</v>
          </cell>
          <cell r="AD282" t="str">
            <v>2018-11-21</v>
          </cell>
          <cell r="AE282" t="str">
            <v>9600.00</v>
          </cell>
        </row>
        <row r="283">
          <cell r="F283" t="str">
            <v>140202908000000762</v>
          </cell>
          <cell r="G283" t="str">
            <v>JCCQ北石店中心小学FHW</v>
          </cell>
          <cell r="H283" t="str">
            <v>注入</v>
          </cell>
          <cell r="I283" t="str">
            <v>农村</v>
          </cell>
          <cell r="J283" t="str">
            <v>wy-140202908000000762-1</v>
          </cell>
          <cell r="K283" t="str">
            <v>物业-JCCQ北石店中心小学FHW-1</v>
          </cell>
          <cell r="L283" t="str">
            <v>CTC-SJJC-ZM-000571</v>
          </cell>
          <cell r="M283" t="str">
            <v>JCCQ北石店中心小学FHW电费转名同意函</v>
          </cell>
          <cell r="N283" t="str">
            <v>主体业务</v>
          </cell>
          <cell r="O283" t="str">
            <v>电费</v>
          </cell>
          <cell r="P283" t="str">
            <v>新签</v>
          </cell>
          <cell r="Q283" t="str">
            <v>林波</v>
          </cell>
          <cell r="R283" t="str">
            <v>020100386796</v>
          </cell>
          <cell r="S283" t="str">
            <v>13111263468</v>
          </cell>
          <cell r="T283" t="str">
            <v>92140502MAOGYAXC2J</v>
          </cell>
          <cell r="U283" t="str">
            <v>晋城市分公司</v>
          </cell>
          <cell r="V283" t="str">
            <v>一般纳税人企业</v>
          </cell>
          <cell r="W283" t="str">
            <v>营业执照</v>
          </cell>
          <cell r="X283" t="str">
            <v>92140502MAOGYAXC2J</v>
          </cell>
          <cell r="Y283" t="str">
            <v>中国铁塔股份有限公司晋城市分公司</v>
          </cell>
          <cell r="Z283" t="str">
            <v>2018-11-20</v>
          </cell>
          <cell r="AA283" t="str">
            <v>2018-10-01</v>
          </cell>
          <cell r="AB283" t="str">
            <v>2018-10-01</v>
          </cell>
          <cell r="AC283" t="str">
            <v>2021-09-30</v>
          </cell>
          <cell r="AD283" t="str">
            <v>2018-12-03</v>
          </cell>
          <cell r="AE283" t="str">
            <v>71700.00</v>
          </cell>
        </row>
        <row r="284">
          <cell r="F284" t="str">
            <v>140502500000000053</v>
          </cell>
          <cell r="G284" t="str">
            <v>市区_市区_白水街H</v>
          </cell>
          <cell r="H284" t="str">
            <v>自建</v>
          </cell>
          <cell r="I284" t="str">
            <v>密集市区</v>
          </cell>
          <cell r="J284" t="str">
            <v>wy-140502500000000053</v>
          </cell>
          <cell r="K284" t="str">
            <v>物业-市区_市区_白水街H</v>
          </cell>
          <cell r="L284" t="str">
            <v>CTC-SJJC-ZM-000760</v>
          </cell>
          <cell r="M284" t="str">
            <v>晋城市区白水街山门村口电费转名同意函</v>
          </cell>
          <cell r="N284" t="str">
            <v>主体业务</v>
          </cell>
          <cell r="O284" t="str">
            <v>电费</v>
          </cell>
          <cell r="P284" t="str">
            <v>新签</v>
          </cell>
          <cell r="Q284" t="str">
            <v>山西晋通邮电实业有限公司晋城分公司-2</v>
          </cell>
          <cell r="R284" t="str">
            <v>020100372332</v>
          </cell>
          <cell r="S284" t="str">
            <v>18535604917</v>
          </cell>
          <cell r="T284" t="str">
            <v>91140500699101664H</v>
          </cell>
          <cell r="U284" t="str">
            <v>晋城市分公司</v>
          </cell>
          <cell r="V284" t="str">
            <v>一般纳税人企业</v>
          </cell>
          <cell r="W284" t="str">
            <v>营业执照</v>
          </cell>
          <cell r="X284" t="str">
            <v>91140500699101664H</v>
          </cell>
          <cell r="Y284" t="str">
            <v>中国铁塔股份有限公司晋城市分公司</v>
          </cell>
          <cell r="Z284" t="str">
            <v>2018-11-20</v>
          </cell>
          <cell r="AA284" t="str">
            <v>2018-09-06</v>
          </cell>
          <cell r="AB284" t="str">
            <v>2018-09-06</v>
          </cell>
          <cell r="AC284" t="str">
            <v>2019-09-05</v>
          </cell>
          <cell r="AD284" t="str">
            <v>2018-12-03</v>
          </cell>
          <cell r="AE284" t="str">
            <v>15861.00</v>
          </cell>
        </row>
        <row r="285">
          <cell r="F285" t="str">
            <v>140502500000000058</v>
          </cell>
          <cell r="G285" t="str">
            <v>市区_市区_兰花路湿地公园H</v>
          </cell>
          <cell r="H285" t="str">
            <v>自建</v>
          </cell>
          <cell r="I285" t="str">
            <v>一般市区</v>
          </cell>
          <cell r="J285" t="str">
            <v>wy-140502500000000058-1</v>
          </cell>
          <cell r="K285" t="str">
            <v>物业-市区_市区_兰花路湿地公园H-1</v>
          </cell>
          <cell r="L285" t="str">
            <v>CTC-SJJC-ZM-000761</v>
          </cell>
          <cell r="M285" t="str">
            <v>晋城市区兰花路湿地公司电费转名同意函</v>
          </cell>
          <cell r="N285" t="str">
            <v>主体业务</v>
          </cell>
          <cell r="O285" t="str">
            <v>电费</v>
          </cell>
          <cell r="P285" t="str">
            <v>新签</v>
          </cell>
          <cell r="Q285" t="str">
            <v>山西晋通邮电实业有限公司晋城分公司-2</v>
          </cell>
          <cell r="R285" t="str">
            <v>020400258698</v>
          </cell>
          <cell r="S285" t="str">
            <v>13633468889</v>
          </cell>
          <cell r="T285" t="str">
            <v>140502195011080514</v>
          </cell>
          <cell r="U285" t="str">
            <v>晋城市分公司</v>
          </cell>
          <cell r="V285" t="str">
            <v>个人</v>
          </cell>
          <cell r="W285" t="str">
            <v>身份证</v>
          </cell>
          <cell r="X285" t="str">
            <v>140502195011080514</v>
          </cell>
          <cell r="Y285" t="str">
            <v>中国铁塔股份有限公司晋城市分公司</v>
          </cell>
          <cell r="Z285" t="str">
            <v>2018-12-03</v>
          </cell>
          <cell r="AA285" t="str">
            <v>2018-12-02</v>
          </cell>
          <cell r="AB285" t="str">
            <v>2018-12-02</v>
          </cell>
          <cell r="AC285" t="str">
            <v>2021-12-01</v>
          </cell>
          <cell r="AD285" t="str">
            <v>2018-12-07</v>
          </cell>
          <cell r="AE285" t="str">
            <v>22680.00</v>
          </cell>
        </row>
        <row r="286">
          <cell r="F286" t="str">
            <v>140502500000000071</v>
          </cell>
          <cell r="G286" t="str">
            <v>市区_市区_新凤城中学H</v>
          </cell>
          <cell r="H286" t="str">
            <v>自建</v>
          </cell>
          <cell r="I286" t="str">
            <v>密集市区</v>
          </cell>
          <cell r="J286" t="str">
            <v>wy-140502500000000071</v>
          </cell>
          <cell r="K286" t="str">
            <v>物业-市区_市区_新凤城中学H</v>
          </cell>
          <cell r="L286" t="str">
            <v>CTC-SJJC-ZM-000762</v>
          </cell>
          <cell r="M286" t="str">
            <v>晋城市区新凤城中学电费转名同意函</v>
          </cell>
          <cell r="N286" t="str">
            <v>主体业务</v>
          </cell>
          <cell r="O286" t="str">
            <v>电费</v>
          </cell>
          <cell r="P286" t="str">
            <v>新签</v>
          </cell>
          <cell r="Q286" t="str">
            <v>山西晋通邮电实业有限公司晋城分公司-2</v>
          </cell>
          <cell r="R286" t="str">
            <v>020401513940</v>
          </cell>
          <cell r="S286" t="str">
            <v>13111265378</v>
          </cell>
          <cell r="T286" t="str">
            <v>140502196003082549</v>
          </cell>
          <cell r="U286" t="str">
            <v>晋城市分公司</v>
          </cell>
          <cell r="V286" t="str">
            <v>个人</v>
          </cell>
          <cell r="W286" t="str">
            <v>身份证</v>
          </cell>
          <cell r="X286" t="str">
            <v>140502196003082549</v>
          </cell>
          <cell r="Y286" t="str">
            <v>中国铁塔股份有限公司晋城市分公司</v>
          </cell>
          <cell r="Z286" t="str">
            <v>2018-12-04</v>
          </cell>
          <cell r="AA286" t="str">
            <v>2019-01-01</v>
          </cell>
          <cell r="AB286" t="str">
            <v>2019-01-01</v>
          </cell>
          <cell r="AC286" t="str">
            <v>2021-12-31</v>
          </cell>
          <cell r="AD286" t="str">
            <v>2018-12-07</v>
          </cell>
          <cell r="AE286" t="str">
            <v>28950.00</v>
          </cell>
        </row>
        <row r="287">
          <cell r="F287" t="str">
            <v>140502500000000069</v>
          </cell>
          <cell r="G287" t="str">
            <v>市区和风苑</v>
          </cell>
          <cell r="H287" t="str">
            <v>自建</v>
          </cell>
          <cell r="I287" t="str">
            <v>密集市区</v>
          </cell>
          <cell r="J287" t="str">
            <v>wy-140502500000000069-1</v>
          </cell>
          <cell r="K287" t="str">
            <v>物业-市区和风苑-1</v>
          </cell>
          <cell r="L287" t="str">
            <v>CTC-SJJC-ZM-000763</v>
          </cell>
          <cell r="M287" t="str">
            <v>晋城市区和凤苑电费转名同意函</v>
          </cell>
          <cell r="N287" t="str">
            <v>主体业务</v>
          </cell>
          <cell r="O287" t="str">
            <v>电费</v>
          </cell>
          <cell r="P287" t="str">
            <v>新签</v>
          </cell>
          <cell r="Q287" t="str">
            <v>山西晋通邮电实业有限公司晋城分公司-2</v>
          </cell>
          <cell r="R287" t="str">
            <v>020200292952</v>
          </cell>
          <cell r="S287" t="str">
            <v>13935600002</v>
          </cell>
          <cell r="T287" t="str">
            <v>121405004066010682</v>
          </cell>
          <cell r="U287" t="str">
            <v>晋城市分公司</v>
          </cell>
          <cell r="V287" t="str">
            <v>事业单位机构及社会团体</v>
          </cell>
          <cell r="W287" t="str">
            <v>组织机构代码证</v>
          </cell>
          <cell r="X287" t="str">
            <v>121405004066010682</v>
          </cell>
          <cell r="Y287" t="str">
            <v>中国铁塔股份有限公司晋城市分公司</v>
          </cell>
          <cell r="Z287" t="str">
            <v>2018-11-20</v>
          </cell>
          <cell r="AA287" t="str">
            <v>2018-09-25</v>
          </cell>
          <cell r="AB287" t="str">
            <v>2018-09-25</v>
          </cell>
          <cell r="AC287" t="str">
            <v>2021-09-24</v>
          </cell>
          <cell r="AD287" t="str">
            <v>2018-12-07</v>
          </cell>
          <cell r="AE287" t="str">
            <v>50676.00</v>
          </cell>
        </row>
        <row r="288">
          <cell r="F288" t="str">
            <v>140202908000000823</v>
          </cell>
          <cell r="G288" t="str">
            <v>JCCQ汇杰FHW</v>
          </cell>
          <cell r="H288" t="str">
            <v>注入</v>
          </cell>
          <cell r="I288" t="str">
            <v>商业市场</v>
          </cell>
          <cell r="J288" t="str">
            <v>wy-140202908000000823-1</v>
          </cell>
          <cell r="K288" t="str">
            <v>物业-JCCQ汇杰FHW-1</v>
          </cell>
          <cell r="L288" t="str">
            <v>CTC-SJJC-ZM-000572</v>
          </cell>
          <cell r="M288" t="str">
            <v>JCCQ汇杰FHW电费转名同意函</v>
          </cell>
          <cell r="N288" t="str">
            <v>主体业务</v>
          </cell>
          <cell r="O288" t="str">
            <v>电费</v>
          </cell>
          <cell r="P288" t="str">
            <v>新签</v>
          </cell>
          <cell r="Q288" t="str">
            <v>林波</v>
          </cell>
          <cell r="R288" t="str">
            <v>020401507973</v>
          </cell>
          <cell r="S288" t="str">
            <v>13203569932</v>
          </cell>
          <cell r="T288" t="str">
            <v>14050219710225251x</v>
          </cell>
          <cell r="U288" t="str">
            <v>晋城市分公司</v>
          </cell>
          <cell r="V288" t="str">
            <v>个人</v>
          </cell>
          <cell r="W288" t="str">
            <v>身份证</v>
          </cell>
          <cell r="X288" t="str">
            <v>14050219710225251x</v>
          </cell>
          <cell r="Y288" t="str">
            <v>中国铁塔股份有限公司晋城市分公司</v>
          </cell>
          <cell r="Z288" t="str">
            <v>2018-12-03</v>
          </cell>
          <cell r="AA288" t="str">
            <v>2018-10-01</v>
          </cell>
          <cell r="AB288" t="str">
            <v>2018-10-01</v>
          </cell>
          <cell r="AC288" t="str">
            <v>2023-09-30</v>
          </cell>
          <cell r="AD288" t="str">
            <v>2018-12-07</v>
          </cell>
          <cell r="AE288" t="str">
            <v>28000.00</v>
          </cell>
        </row>
        <row r="289">
          <cell r="F289" t="str">
            <v>140502500000000080</v>
          </cell>
          <cell r="G289" t="str">
            <v>市区_市区_龙泽苑南H</v>
          </cell>
          <cell r="H289" t="str">
            <v>注入</v>
          </cell>
          <cell r="I289" t="str">
            <v>密集市区</v>
          </cell>
          <cell r="J289" t="str">
            <v>wy-140502500000000080-1</v>
          </cell>
          <cell r="K289" t="str">
            <v>物业-市区_市区_龙泽苑南H-1</v>
          </cell>
          <cell r="L289" t="str">
            <v>CTC-SJJC-ZM-000764</v>
          </cell>
          <cell r="M289" t="str">
            <v>晋城市区龙泽苑南电费转名同意函</v>
          </cell>
          <cell r="N289" t="str">
            <v>主体业务</v>
          </cell>
          <cell r="O289" t="str">
            <v>电费</v>
          </cell>
          <cell r="P289" t="str">
            <v>新签</v>
          </cell>
          <cell r="Q289" t="str">
            <v>山西晋通邮电实业有限公司晋城分公司-2</v>
          </cell>
          <cell r="R289" t="str">
            <v>020200027948</v>
          </cell>
          <cell r="S289" t="str">
            <v>13313469998</v>
          </cell>
          <cell r="T289" t="str">
            <v>54140502731920345K</v>
          </cell>
          <cell r="U289" t="str">
            <v>晋城市分公司</v>
          </cell>
          <cell r="V289" t="str">
            <v>事业单位机构及社会团体</v>
          </cell>
          <cell r="W289" t="str">
            <v>组织机构代码证</v>
          </cell>
          <cell r="X289" t="str">
            <v>54140502731920345K</v>
          </cell>
          <cell r="Y289" t="str">
            <v>中国铁塔股份有限公司晋城市分公司</v>
          </cell>
          <cell r="Z289" t="str">
            <v>2018-10-16</v>
          </cell>
          <cell r="AA289" t="str">
            <v>2018-11-01</v>
          </cell>
          <cell r="AB289" t="str">
            <v>2018-11-01</v>
          </cell>
          <cell r="AC289" t="str">
            <v>2021-10-31</v>
          </cell>
          <cell r="AD289" t="str">
            <v>2018-12-07</v>
          </cell>
          <cell r="AE289" t="str">
            <v>26100.00</v>
          </cell>
        </row>
        <row r="290">
          <cell r="F290" t="str">
            <v>140202908000000813</v>
          </cell>
          <cell r="G290" t="str">
            <v>JCCQ第二人民医院FHW</v>
          </cell>
          <cell r="H290" t="str">
            <v>注入</v>
          </cell>
          <cell r="I290" t="str">
            <v>商业市场</v>
          </cell>
          <cell r="J290" t="str">
            <v>wy-140202908000000813-1</v>
          </cell>
          <cell r="K290" t="str">
            <v>物业-JCCQ第二人民医院FHW-1</v>
          </cell>
          <cell r="L290" t="str">
            <v>CTC-SJJC-ZM-000573</v>
          </cell>
          <cell r="M290" t="str">
            <v>JCCQ第二人民医院FHW电费转名同意函</v>
          </cell>
          <cell r="N290" t="str">
            <v>主体业务</v>
          </cell>
          <cell r="O290" t="str">
            <v>电费</v>
          </cell>
          <cell r="P290" t="str">
            <v>新签</v>
          </cell>
          <cell r="Q290" t="str">
            <v>林波</v>
          </cell>
          <cell r="R290" t="str">
            <v>020200306008</v>
          </cell>
          <cell r="S290" t="str">
            <v>13453628064</v>
          </cell>
          <cell r="T290" t="str">
            <v>91140502588526037W</v>
          </cell>
          <cell r="U290" t="str">
            <v>晋城市分公司</v>
          </cell>
          <cell r="V290" t="str">
            <v>事业单位机构及社会团体</v>
          </cell>
          <cell r="W290" t="str">
            <v>营业执照</v>
          </cell>
          <cell r="X290" t="str">
            <v>91140502588526037W</v>
          </cell>
          <cell r="Y290" t="str">
            <v>中国铁塔股份有限公司晋城市分公司</v>
          </cell>
          <cell r="Z290" t="str">
            <v>2018-12-03</v>
          </cell>
          <cell r="AA290" t="str">
            <v>2018-11-01</v>
          </cell>
          <cell r="AB290" t="str">
            <v>2018-11-01</v>
          </cell>
          <cell r="AC290" t="str">
            <v>2021-10-31</v>
          </cell>
          <cell r="AD290" t="str">
            <v>2018-12-07</v>
          </cell>
          <cell r="AE290" t="str">
            <v>45000.00</v>
          </cell>
        </row>
        <row r="291">
          <cell r="F291" t="str">
            <v>140202908000000865</v>
          </cell>
          <cell r="G291" t="str">
            <v>JCCQ市区后书院HW</v>
          </cell>
          <cell r="H291" t="str">
            <v>注入</v>
          </cell>
          <cell r="I291" t="str">
            <v>乡镇</v>
          </cell>
          <cell r="J291" t="str">
            <v>wy-140202908000000865-1</v>
          </cell>
          <cell r="K291" t="str">
            <v>物业-JCCQ市区后书院HW-1</v>
          </cell>
          <cell r="L291" t="str">
            <v>CTC-SJJC-ZM-000562</v>
          </cell>
          <cell r="M291" t="str">
            <v>JCCQ市区后书院HW电费转名同意函</v>
          </cell>
          <cell r="N291" t="str">
            <v>主体业务</v>
          </cell>
          <cell r="O291" t="str">
            <v>电费</v>
          </cell>
          <cell r="P291" t="str">
            <v>新签</v>
          </cell>
          <cell r="Q291" t="str">
            <v>林波</v>
          </cell>
          <cell r="R291" t="str">
            <v>020401272412</v>
          </cell>
          <cell r="S291" t="str">
            <v>18535604834</v>
          </cell>
          <cell r="T291" t="str">
            <v>140502196211173058</v>
          </cell>
          <cell r="U291" t="str">
            <v>晋城市分公司</v>
          </cell>
          <cell r="V291" t="str">
            <v>个人</v>
          </cell>
          <cell r="W291" t="str">
            <v>身份证</v>
          </cell>
          <cell r="X291" t="str">
            <v>140502196211173058</v>
          </cell>
          <cell r="Y291" t="str">
            <v>中国铁塔股份有限公司晋城市分公司</v>
          </cell>
          <cell r="Z291" t="str">
            <v>2018-12-04</v>
          </cell>
          <cell r="AA291" t="str">
            <v>2018-07-10</v>
          </cell>
          <cell r="AB291" t="str">
            <v>2018-07-10</v>
          </cell>
          <cell r="AC291" t="str">
            <v>2022-07-09</v>
          </cell>
          <cell r="AD291" t="str">
            <v>2018-12-12</v>
          </cell>
          <cell r="AE291" t="str">
            <v>60800.00</v>
          </cell>
        </row>
        <row r="292">
          <cell r="F292" t="str">
            <v>140502700000114460</v>
          </cell>
          <cell r="G292" t="str">
            <v>晋城市区北岩无线机房</v>
          </cell>
          <cell r="H292" t="str">
            <v>注入</v>
          </cell>
          <cell r="I292" t="str">
            <v>一般市区</v>
          </cell>
          <cell r="J292" t="str">
            <v>wy-140502700000114460-4</v>
          </cell>
          <cell r="K292" t="str">
            <v>物业-晋城市区北岩无线机房-4</v>
          </cell>
          <cell r="L292" t="str">
            <v>CTC-SJJC-ZM-000568</v>
          </cell>
          <cell r="M292" t="str">
            <v>JCCQ北岩FHW电费转名同意函</v>
          </cell>
          <cell r="N292" t="str">
            <v>主体业务</v>
          </cell>
          <cell r="O292" t="str">
            <v>电费</v>
          </cell>
          <cell r="P292" t="str">
            <v>新签</v>
          </cell>
          <cell r="Q292" t="str">
            <v>林波</v>
          </cell>
          <cell r="R292" t="str">
            <v>020200276033</v>
          </cell>
          <cell r="S292" t="str">
            <v>2089122</v>
          </cell>
          <cell r="T292" t="str">
            <v>77672477-8</v>
          </cell>
          <cell r="U292" t="str">
            <v>晋城市分公司</v>
          </cell>
          <cell r="V292" t="str">
            <v>一般纳税人企业</v>
          </cell>
          <cell r="W292" t="str">
            <v>组织机构代码证</v>
          </cell>
          <cell r="X292" t="str">
            <v>77672477-8</v>
          </cell>
          <cell r="Y292" t="str">
            <v>中国铁塔股份有限公司晋城市分公司</v>
          </cell>
          <cell r="Z292" t="str">
            <v>2018-12-04</v>
          </cell>
          <cell r="AA292" t="str">
            <v>2019-01-01</v>
          </cell>
          <cell r="AB292" t="str">
            <v>2019-01-01</v>
          </cell>
          <cell r="AC292" t="str">
            <v>2019-12-31</v>
          </cell>
          <cell r="AD292" t="str">
            <v>2018-12-12</v>
          </cell>
          <cell r="AE292" t="str">
            <v>12689.00</v>
          </cell>
        </row>
        <row r="293">
          <cell r="F293" t="str">
            <v>140202908000000925</v>
          </cell>
          <cell r="G293" t="str">
            <v>晋城市区凤城小学无线机房</v>
          </cell>
          <cell r="H293" t="str">
            <v>注入</v>
          </cell>
          <cell r="I293" t="str">
            <v>一般市区</v>
          </cell>
          <cell r="J293" t="str">
            <v>wy-140202908000000925-3</v>
          </cell>
          <cell r="K293" t="str">
            <v>物业-晋城市区凤城小学无线机房-3</v>
          </cell>
          <cell r="L293" t="str">
            <v>CTC-SJJC-ZM-000767</v>
          </cell>
          <cell r="M293" t="str">
            <v>晋城市凤城小学电费转名同意函</v>
          </cell>
          <cell r="N293" t="str">
            <v>主体业务</v>
          </cell>
          <cell r="O293" t="str">
            <v>电费</v>
          </cell>
          <cell r="P293" t="str">
            <v>新签</v>
          </cell>
          <cell r="Q293" t="str">
            <v>山西晋通邮电实业有限公司晋城分公司-2</v>
          </cell>
          <cell r="R293" t="str">
            <v>020200249488</v>
          </cell>
          <cell r="S293" t="str">
            <v>13134668800</v>
          </cell>
          <cell r="T293" t="str">
            <v>91140500767116244D</v>
          </cell>
          <cell r="U293" t="str">
            <v>晋城市分公司</v>
          </cell>
          <cell r="V293" t="str">
            <v>一般纳税人企业</v>
          </cell>
          <cell r="W293" t="str">
            <v>营业执照</v>
          </cell>
          <cell r="X293" t="str">
            <v>91140500767116244D</v>
          </cell>
          <cell r="Y293" t="str">
            <v>中国铁塔股份有限公司晋城市分公司</v>
          </cell>
          <cell r="Z293" t="str">
            <v>2018-12-06</v>
          </cell>
          <cell r="AA293" t="str">
            <v>2018-11-23</v>
          </cell>
          <cell r="AB293" t="str">
            <v>2018-11-23</v>
          </cell>
          <cell r="AC293" t="str">
            <v>2020-11-22</v>
          </cell>
          <cell r="AD293" t="str">
            <v>2018-12-12</v>
          </cell>
          <cell r="AE293" t="str">
            <v>64800.00</v>
          </cell>
        </row>
        <row r="294">
          <cell r="F294" t="str">
            <v>140502500000000066</v>
          </cell>
          <cell r="G294" t="str">
            <v>矿区_矿区_孙村东H</v>
          </cell>
          <cell r="H294" t="str">
            <v>自建</v>
          </cell>
          <cell r="I294" t="str">
            <v>农村</v>
          </cell>
          <cell r="J294" t="str">
            <v>wy-140502500000000066</v>
          </cell>
          <cell r="K294" t="str">
            <v>物业-矿区_矿区_孙村东H</v>
          </cell>
          <cell r="L294" t="str">
            <v>CTC-SJJC-2016-000275</v>
          </cell>
          <cell r="M294" t="str">
            <v>矿区_矿区_孙村东Hi基站场地租赁合同</v>
          </cell>
          <cell r="N294" t="str">
            <v>主体业务</v>
          </cell>
          <cell r="O294" t="str">
            <v>租赁</v>
          </cell>
          <cell r="P294" t="str">
            <v>新签</v>
          </cell>
          <cell r="Q294" t="str">
            <v>晋城市城区北石店镇孙村村村民委员会</v>
          </cell>
          <cell r="R294" t="str">
            <v>020200170615</v>
          </cell>
          <cell r="S294" t="str">
            <v>15034617791</v>
          </cell>
          <cell r="T294" t="str">
            <v>91140500MA0H0XNC74</v>
          </cell>
          <cell r="U294" t="str">
            <v>晋城市分公司</v>
          </cell>
          <cell r="V294" t="str">
            <v>一般纳税人企业</v>
          </cell>
          <cell r="W294" t="str">
            <v>营业执照</v>
          </cell>
          <cell r="X294" t="str">
            <v>91140500MA0H0XNC74</v>
          </cell>
          <cell r="Y294" t="str">
            <v>中国铁塔股份有限公司晋城市分公司</v>
          </cell>
          <cell r="Z294" t="str">
            <v>2018-12-04</v>
          </cell>
          <cell r="AA294" t="str">
            <v>2018-11-15</v>
          </cell>
          <cell r="AB294" t="str">
            <v>2018-11-15</v>
          </cell>
          <cell r="AC294" t="str">
            <v>2019-11-14</v>
          </cell>
          <cell r="AD294" t="str">
            <v>2018-12-13</v>
          </cell>
          <cell r="AE294" t="str">
            <v>22000.00</v>
          </cell>
        </row>
        <row r="295">
          <cell r="F295" t="str">
            <v>140202908000001116</v>
          </cell>
          <cell r="G295" t="str">
            <v>晋城市区黄金海岸无线机房</v>
          </cell>
          <cell r="H295" t="str">
            <v>注入</v>
          </cell>
          <cell r="I295" t="str">
            <v>县城</v>
          </cell>
          <cell r="J295" t="str">
            <v>wy-140202908000001116-2</v>
          </cell>
          <cell r="K295" t="str">
            <v>物业-晋城市区黄金海岸无线机房-2</v>
          </cell>
          <cell r="L295" t="str">
            <v>CTC-SJJC-2016-000530</v>
          </cell>
          <cell r="M295" t="str">
            <v>晋城市区黄金海岸无线机房基站场地租赁合同（存量站）</v>
          </cell>
          <cell r="N295" t="str">
            <v>主体业务</v>
          </cell>
          <cell r="O295" t="str">
            <v>租赁</v>
          </cell>
          <cell r="P295" t="str">
            <v>新签</v>
          </cell>
          <cell r="Q295" t="str">
            <v>宋戌太</v>
          </cell>
          <cell r="R295" t="str">
            <v>020200170637</v>
          </cell>
          <cell r="S295" t="str">
            <v>13509761248</v>
          </cell>
          <cell r="T295" t="str">
            <v>91140500746035296T</v>
          </cell>
          <cell r="U295" t="str">
            <v>晋城市分公司</v>
          </cell>
          <cell r="V295" t="str">
            <v>一般纳税人企业</v>
          </cell>
          <cell r="W295" t="str">
            <v>营业执照</v>
          </cell>
          <cell r="X295" t="str">
            <v>91140500746035296T</v>
          </cell>
          <cell r="Y295" t="str">
            <v>中国铁塔股份有限公司晋城市分公司</v>
          </cell>
          <cell r="Z295" t="str">
            <v>2018-12-11</v>
          </cell>
          <cell r="AA295" t="str">
            <v>2019-01-01</v>
          </cell>
          <cell r="AB295" t="str">
            <v>2019-01-01</v>
          </cell>
          <cell r="AC295" t="str">
            <v>2021-12-31</v>
          </cell>
          <cell r="AD295" t="str">
            <v>2018-12-13</v>
          </cell>
          <cell r="AE295" t="str">
            <v>36000.00</v>
          </cell>
        </row>
        <row r="296">
          <cell r="F296" t="str">
            <v>140502500000000077</v>
          </cell>
          <cell r="G296" t="str">
            <v>市区_市区_万苑村北H</v>
          </cell>
          <cell r="H296" t="str">
            <v>自建</v>
          </cell>
          <cell r="I296" t="str">
            <v>一般市区</v>
          </cell>
          <cell r="J296" t="str">
            <v>wy-140502500000000077</v>
          </cell>
          <cell r="K296" t="str">
            <v>物业-市区_市区_万苑村北H</v>
          </cell>
          <cell r="L296" t="str">
            <v>CTC-SJJC-2016-000356</v>
          </cell>
          <cell r="M296" t="str">
            <v>市区_市区_万苑村北H基站场地租赁合同(新建站)</v>
          </cell>
          <cell r="N296" t="str">
            <v>主体业务</v>
          </cell>
          <cell r="O296" t="str">
            <v>租赁</v>
          </cell>
          <cell r="P296" t="str">
            <v>新签</v>
          </cell>
          <cell r="Q296" t="str">
            <v>晋城市金属馨祥园物业管理有限公司</v>
          </cell>
          <cell r="R296" t="str">
            <v>020200065889</v>
          </cell>
          <cell r="S296" t="str">
            <v>2196427</v>
          </cell>
          <cell r="T296" t="str">
            <v>140500100001016</v>
          </cell>
          <cell r="U296" t="str">
            <v>晋城市分公司</v>
          </cell>
          <cell r="V296" t="str">
            <v>一般纳税人企业</v>
          </cell>
          <cell r="W296" t="str">
            <v>营业执照</v>
          </cell>
          <cell r="X296" t="str">
            <v>140500100001016</v>
          </cell>
          <cell r="Y296" t="str">
            <v>中国铁塔股份有限公司晋城市分公司</v>
          </cell>
          <cell r="Z296" t="str">
            <v>2018-12-12</v>
          </cell>
          <cell r="AA296" t="str">
            <v>2018-12-07</v>
          </cell>
          <cell r="AB296" t="str">
            <v>2018-12-07</v>
          </cell>
          <cell r="AC296" t="str">
            <v>2019-12-06</v>
          </cell>
          <cell r="AD296" t="str">
            <v>2018-12-13</v>
          </cell>
          <cell r="AE296" t="str">
            <v>14804.00</v>
          </cell>
        </row>
        <row r="297">
          <cell r="F297" t="str">
            <v>140202908000001320</v>
          </cell>
          <cell r="G297" t="str">
            <v>市区鑫山生物</v>
          </cell>
          <cell r="H297" t="str">
            <v>注入</v>
          </cell>
          <cell r="I297" t="str">
            <v>密集市区</v>
          </cell>
          <cell r="J297" t="str">
            <v>wy-140202908000001320-1</v>
          </cell>
          <cell r="K297" t="str">
            <v>物业-市区鑫山生物-1</v>
          </cell>
          <cell r="L297" t="str">
            <v>CTC-SJJC-ZM-000828</v>
          </cell>
          <cell r="M297" t="str">
            <v>市区鑫山生物电费转名同意函</v>
          </cell>
          <cell r="N297" t="str">
            <v>主体业务</v>
          </cell>
          <cell r="O297" t="str">
            <v>电费</v>
          </cell>
          <cell r="P297" t="str">
            <v>新签</v>
          </cell>
          <cell r="Q297" t="str">
            <v>山西伟远通信有限公司</v>
          </cell>
          <cell r="R297" t="str">
            <v>020200003862</v>
          </cell>
          <cell r="S297" t="str">
            <v>13593309535</v>
          </cell>
          <cell r="T297" t="str">
            <v>L14052218635601</v>
          </cell>
          <cell r="U297" t="str">
            <v>晋城市分公司</v>
          </cell>
          <cell r="V297" t="str">
            <v>事业单位机构及社会团体</v>
          </cell>
          <cell r="W297" t="str">
            <v>组织机构代码证</v>
          </cell>
          <cell r="X297" t="str">
            <v>L14052218635601</v>
          </cell>
          <cell r="Y297" t="str">
            <v>中国铁塔股份有限公司晋城市分公司</v>
          </cell>
          <cell r="Z297" t="str">
            <v>2018-06-07</v>
          </cell>
          <cell r="AA297" t="str">
            <v>2018-04-01</v>
          </cell>
          <cell r="AB297" t="str">
            <v>2018-04-01</v>
          </cell>
          <cell r="AC297" t="str">
            <v>2021-03-31</v>
          </cell>
          <cell r="AD297" t="str">
            <v>2018-12-14</v>
          </cell>
          <cell r="AE297" t="str">
            <v>33000.00</v>
          </cell>
        </row>
        <row r="298">
          <cell r="F298" t="str">
            <v>140500908000000074</v>
          </cell>
          <cell r="G298" t="str">
            <v>宏圣单身宿舍楼</v>
          </cell>
          <cell r="H298" t="str">
            <v>注入</v>
          </cell>
          <cell r="I298" t="str">
            <v>一般市区</v>
          </cell>
          <cell r="J298" t="str">
            <v>wy-140500908000000074-2</v>
          </cell>
          <cell r="K298" t="str">
            <v>物业-宏圣单身宿舍楼-2</v>
          </cell>
          <cell r="L298" t="str">
            <v>CTC-SJJC-2016-000591</v>
          </cell>
          <cell r="M298" t="str">
            <v>宏盛单身宿舍楼场地租赁合同（存量站）</v>
          </cell>
          <cell r="N298" t="str">
            <v>主体业务</v>
          </cell>
          <cell r="O298" t="str">
            <v>租赁</v>
          </cell>
          <cell r="P298" t="str">
            <v>新签</v>
          </cell>
          <cell r="Q298" t="str">
            <v>晋城宏圣建筑工程有限公司后勤服务分公司</v>
          </cell>
          <cell r="R298" t="str">
            <v>020100389730</v>
          </cell>
          <cell r="S298" t="str">
            <v>15203569870</v>
          </cell>
          <cell r="T298" t="str">
            <v>91140500MADHNXJH80</v>
          </cell>
          <cell r="U298" t="str">
            <v>晋城市分公司</v>
          </cell>
          <cell r="V298" t="str">
            <v>一般纳税人企业</v>
          </cell>
          <cell r="W298" t="str">
            <v>营业执照</v>
          </cell>
          <cell r="X298" t="str">
            <v>91140500MADHNXJH80</v>
          </cell>
          <cell r="Y298" t="str">
            <v>中国铁塔股份有限公司晋城市分公司</v>
          </cell>
          <cell r="Z298" t="str">
            <v>2018-12-07</v>
          </cell>
          <cell r="AA298" t="str">
            <v>2018-06-15</v>
          </cell>
          <cell r="AB298" t="str">
            <v>2018-06-15</v>
          </cell>
          <cell r="AC298" t="str">
            <v>2021-06-14</v>
          </cell>
          <cell r="AD298" t="str">
            <v>2018-12-14</v>
          </cell>
          <cell r="AE298" t="str">
            <v>56100.00</v>
          </cell>
        </row>
        <row r="299">
          <cell r="F299" t="str">
            <v>140202908000001355</v>
          </cell>
          <cell r="G299" t="str">
            <v>市区上辇社区</v>
          </cell>
          <cell r="H299" t="str">
            <v>注入</v>
          </cell>
          <cell r="I299" t="str">
            <v>乡镇</v>
          </cell>
          <cell r="J299" t="str">
            <v>wy-140202908000001355-1</v>
          </cell>
          <cell r="K299" t="str">
            <v>物业-市区上辇社区-1</v>
          </cell>
          <cell r="L299" t="str">
            <v>CTC-SJJC-ZM-000923</v>
          </cell>
          <cell r="M299" t="str">
            <v>市区上辇社区电费转名同意函</v>
          </cell>
          <cell r="N299" t="str">
            <v>主体业务</v>
          </cell>
          <cell r="O299" t="str">
            <v>电费</v>
          </cell>
          <cell r="P299" t="str">
            <v>新签</v>
          </cell>
          <cell r="Q299" t="str">
            <v>山西伟远通信有限公司</v>
          </cell>
          <cell r="R299" t="str">
            <v>020200249469</v>
          </cell>
          <cell r="S299" t="str">
            <v>13935610988</v>
          </cell>
          <cell r="T299" t="str">
            <v>121405024066404465</v>
          </cell>
          <cell r="U299" t="str">
            <v>晋城市分公司</v>
          </cell>
          <cell r="V299" t="str">
            <v>事业单位机构及社会团体</v>
          </cell>
          <cell r="W299" t="str">
            <v>组织机构代码证</v>
          </cell>
          <cell r="X299" t="str">
            <v>121405024066404465</v>
          </cell>
          <cell r="Y299" t="str">
            <v>中国铁塔股份有限公司晋城市分公司</v>
          </cell>
          <cell r="Z299" t="str">
            <v>2018-12-12</v>
          </cell>
          <cell r="AA299" t="str">
            <v>2018-11-01</v>
          </cell>
          <cell r="AB299" t="str">
            <v>2018-11-01</v>
          </cell>
          <cell r="AC299" t="str">
            <v>2019-10-31</v>
          </cell>
          <cell r="AD299" t="str">
            <v>2018-12-14</v>
          </cell>
          <cell r="AE299" t="str">
            <v>10000.00</v>
          </cell>
        </row>
        <row r="300">
          <cell r="F300" t="str">
            <v>140202908000000954</v>
          </cell>
          <cell r="G300" t="str">
            <v>晋城市区九重天无线机房</v>
          </cell>
          <cell r="H300" t="str">
            <v>注入</v>
          </cell>
          <cell r="I300" t="str">
            <v>一般市区</v>
          </cell>
          <cell r="J300" t="str">
            <v>wy-140202908000000954-1</v>
          </cell>
          <cell r="K300" t="str">
            <v>物业-晋城市区九重天无线机房-1</v>
          </cell>
          <cell r="L300" t="str">
            <v>CTC-SJJC-2016-000390</v>
          </cell>
          <cell r="M300" t="str">
            <v>晋城市区九重天无线机房基站场地租赁合同（存量站）</v>
          </cell>
          <cell r="N300" t="str">
            <v>主体业务</v>
          </cell>
          <cell r="O300" t="str">
            <v>租赁</v>
          </cell>
          <cell r="P300" t="str">
            <v>新签</v>
          </cell>
          <cell r="Q300" t="str">
            <v>晋城市景茂府商贸有限公司</v>
          </cell>
          <cell r="R300" t="str">
            <v>020401160204</v>
          </cell>
          <cell r="S300" t="str">
            <v>18803564008</v>
          </cell>
          <cell r="T300" t="str">
            <v>140502197503143015</v>
          </cell>
          <cell r="U300" t="str">
            <v>晋城市分公司</v>
          </cell>
          <cell r="V300" t="str">
            <v>个人</v>
          </cell>
          <cell r="W300" t="str">
            <v>身份证</v>
          </cell>
          <cell r="X300" t="str">
            <v>140502197503143015</v>
          </cell>
          <cell r="Y300" t="str">
            <v>中国铁塔股份有限公司晋城市分公司</v>
          </cell>
          <cell r="Z300" t="str">
            <v>2018-12-11</v>
          </cell>
          <cell r="AA300" t="str">
            <v>2018-06-01</v>
          </cell>
          <cell r="AB300" t="str">
            <v>2018-06-01</v>
          </cell>
          <cell r="AC300" t="str">
            <v>2021-05-31</v>
          </cell>
          <cell r="AD300" t="str">
            <v>2018-12-24</v>
          </cell>
          <cell r="AE300" t="str">
            <v>41592.00</v>
          </cell>
        </row>
        <row r="301">
          <cell r="F301" t="str">
            <v>140502500000000042</v>
          </cell>
          <cell r="G301" t="str">
            <v>市区_市区_火车站南路</v>
          </cell>
          <cell r="H301" t="str">
            <v>自建</v>
          </cell>
          <cell r="I301" t="str">
            <v>密集市区</v>
          </cell>
          <cell r="J301" t="str">
            <v>wy-140502500000000042</v>
          </cell>
          <cell r="K301" t="str">
            <v>物业-市区_市区_火车站南路</v>
          </cell>
          <cell r="L301" t="str">
            <v>CTC-SJJC-2016-000090</v>
          </cell>
          <cell r="M301" t="str">
            <v>火车站南H 基站场地租赁合同(新建站）</v>
          </cell>
          <cell r="N301" t="str">
            <v>主体业务</v>
          </cell>
          <cell r="O301" t="str">
            <v>租赁</v>
          </cell>
          <cell r="P301" t="str">
            <v>新签</v>
          </cell>
          <cell r="Q301" t="str">
            <v>晋城市城区钟家庄街道办事处回军社区居民委员会</v>
          </cell>
          <cell r="R301" t="str">
            <v>020200170621</v>
          </cell>
          <cell r="S301" t="str">
            <v>18235609855</v>
          </cell>
          <cell r="T301" t="str">
            <v>72440655-2</v>
          </cell>
          <cell r="U301" t="str">
            <v>晋城市分公司</v>
          </cell>
          <cell r="V301" t="str">
            <v>事业单位机构及社会团体</v>
          </cell>
          <cell r="W301" t="str">
            <v>组织机构代码证</v>
          </cell>
          <cell r="X301" t="str">
            <v>72440655-2</v>
          </cell>
          <cell r="Y301" t="str">
            <v>中国铁塔股份有限公司晋城市分公司</v>
          </cell>
          <cell r="Z301" t="str">
            <v>2018-12-19</v>
          </cell>
          <cell r="AA301" t="str">
            <v>2019-01-01</v>
          </cell>
          <cell r="AB301" t="str">
            <v>2019-01-01</v>
          </cell>
          <cell r="AC301" t="str">
            <v>2021-12-31</v>
          </cell>
          <cell r="AD301" t="str">
            <v>2018-12-25</v>
          </cell>
          <cell r="AE301" t="str">
            <v>21000.00</v>
          </cell>
        </row>
        <row r="302">
          <cell r="F302" t="str">
            <v>140502010000000096</v>
          </cell>
          <cell r="G302" t="str">
            <v>七叉口写字楼</v>
          </cell>
          <cell r="H302" t="str">
            <v>自建</v>
          </cell>
          <cell r="I302" t="str">
            <v>一般市区</v>
          </cell>
          <cell r="J302" t="str">
            <v>wy-140502010000000096</v>
          </cell>
          <cell r="K302" t="str">
            <v>物业-七叉口写字楼</v>
          </cell>
          <cell r="L302" t="str">
            <v>CTC-SJJC-ZM-000676</v>
          </cell>
          <cell r="M302" t="str">
            <v>晋城市区恩泰大厦电费转名同意函</v>
          </cell>
          <cell r="N302" t="str">
            <v>主体业务</v>
          </cell>
          <cell r="O302" t="str">
            <v>电费</v>
          </cell>
          <cell r="P302" t="str">
            <v>新签</v>
          </cell>
          <cell r="Q302" t="str">
            <v>山西晋通邮电实业有限公司晋城分公司-2</v>
          </cell>
          <cell r="R302" t="str">
            <v>020100042779</v>
          </cell>
          <cell r="S302" t="str">
            <v>15333468222</v>
          </cell>
          <cell r="T302" t="str">
            <v>91140525095813716T</v>
          </cell>
          <cell r="U302" t="str">
            <v>晋城市分公司</v>
          </cell>
          <cell r="V302" t="str">
            <v>事业单位机构及社会团体</v>
          </cell>
          <cell r="W302" t="str">
            <v>组织机构代码证</v>
          </cell>
          <cell r="X302" t="str">
            <v>91140525095813716T</v>
          </cell>
          <cell r="Y302" t="str">
            <v>中国铁塔股份有限公司晋城市分公司</v>
          </cell>
          <cell r="Z302" t="str">
            <v>2018-12-25</v>
          </cell>
          <cell r="AA302" t="str">
            <v>2018-10-01</v>
          </cell>
          <cell r="AB302" t="str">
            <v>2018-10-01</v>
          </cell>
          <cell r="AC302" t="str">
            <v>2020-09-30</v>
          </cell>
          <cell r="AD302" t="str">
            <v>2018-12-26</v>
          </cell>
          <cell r="AE302" t="str">
            <v>33836.00</v>
          </cell>
        </row>
        <row r="303">
          <cell r="F303" t="str">
            <v>140502500000000061</v>
          </cell>
          <cell r="G303" t="str">
            <v>市区_市区_吴家沟村中H</v>
          </cell>
          <cell r="H303" t="str">
            <v>自建</v>
          </cell>
          <cell r="I303" t="str">
            <v>一般市区</v>
          </cell>
          <cell r="J303" t="str">
            <v>wy-140502500000000061</v>
          </cell>
          <cell r="K303" t="str">
            <v>物业-市区_市区_吴家沟村中H</v>
          </cell>
          <cell r="L303" t="str">
            <v>CTC-SJJC-ZM-000677</v>
          </cell>
          <cell r="M303" t="str">
            <v>晋城市区吴家沟村中电费转名同意函</v>
          </cell>
          <cell r="N303" t="str">
            <v>主体业务</v>
          </cell>
          <cell r="O303" t="str">
            <v>电费</v>
          </cell>
          <cell r="P303" t="str">
            <v>新签</v>
          </cell>
          <cell r="Q303" t="str">
            <v>山西晋通邮电实业有限公司晋城分公司-2</v>
          </cell>
          <cell r="R303" t="str">
            <v>020100042779</v>
          </cell>
          <cell r="S303" t="str">
            <v>15333468222</v>
          </cell>
          <cell r="T303" t="str">
            <v>91140525095813716T</v>
          </cell>
          <cell r="U303" t="str">
            <v>晋城市分公司</v>
          </cell>
          <cell r="V303" t="str">
            <v>事业单位机构及社会团体</v>
          </cell>
          <cell r="W303" t="str">
            <v>组织机构代码证</v>
          </cell>
          <cell r="X303" t="str">
            <v>91140525095813716T</v>
          </cell>
          <cell r="Y303" t="str">
            <v>中国铁塔股份有限公司晋城市分公司</v>
          </cell>
          <cell r="Z303" t="str">
            <v>2018-12-25</v>
          </cell>
          <cell r="AA303" t="str">
            <v>2019-05-01</v>
          </cell>
          <cell r="AB303" t="str">
            <v>2019-05-01</v>
          </cell>
          <cell r="AC303" t="str">
            <v>2021-04-30</v>
          </cell>
          <cell r="AD303" t="str">
            <v>2018-12-26</v>
          </cell>
          <cell r="AE303" t="str">
            <v>33836.00</v>
          </cell>
        </row>
        <row r="304">
          <cell r="F304" t="str">
            <v>140525500000000131</v>
          </cell>
          <cell r="G304" t="str">
            <v>矿区_矿区_凤凰山隧道北H</v>
          </cell>
          <cell r="H304" t="str">
            <v>自建</v>
          </cell>
          <cell r="I304" t="str">
            <v>一般市区</v>
          </cell>
          <cell r="J304" t="str">
            <v>wy-140525500000000131</v>
          </cell>
          <cell r="K304" t="str">
            <v>物业-矿区_矿区_凤凰山隧道北H</v>
          </cell>
          <cell r="L304" t="str">
            <v>CTC-SJJC-2016-000102</v>
          </cell>
          <cell r="M304" t="str">
            <v>凤凰山隧道北基站场地租赁合同(新建站)</v>
          </cell>
          <cell r="N304" t="str">
            <v>主体业务</v>
          </cell>
          <cell r="O304" t="str">
            <v>租赁</v>
          </cell>
          <cell r="P304" t="str">
            <v>新签</v>
          </cell>
          <cell r="Q304" t="str">
            <v>孙军义</v>
          </cell>
          <cell r="R304" t="str">
            <v>020400687189</v>
          </cell>
          <cell r="S304" t="str">
            <v>18235654760</v>
          </cell>
          <cell r="T304" t="str">
            <v>140502194308081011</v>
          </cell>
          <cell r="U304" t="str">
            <v>晋城市分公司</v>
          </cell>
          <cell r="V304" t="str">
            <v>个人</v>
          </cell>
          <cell r="W304" t="str">
            <v>身份证</v>
          </cell>
          <cell r="X304" t="str">
            <v>140502194308081011</v>
          </cell>
          <cell r="Y304" t="str">
            <v>中国铁塔股份有限公司晋城市分公司</v>
          </cell>
          <cell r="Z304" t="str">
            <v>2018-12-06</v>
          </cell>
          <cell r="AA304" t="str">
            <v>2019-01-01</v>
          </cell>
          <cell r="AB304" t="str">
            <v>2019-01-01</v>
          </cell>
          <cell r="AC304" t="str">
            <v>2021-12-31</v>
          </cell>
          <cell r="AD304" t="str">
            <v>2019-01-02</v>
          </cell>
          <cell r="AE304" t="str">
            <v>64800.00</v>
          </cell>
        </row>
        <row r="305">
          <cell r="F305" t="str">
            <v>140202908000000917</v>
          </cell>
          <cell r="G305" t="str">
            <v>JCCQ金三角FHW</v>
          </cell>
          <cell r="H305" t="str">
            <v>注入</v>
          </cell>
          <cell r="I305" t="str">
            <v>商业市场</v>
          </cell>
          <cell r="J305" t="str">
            <v>wy-140202908000000917-1</v>
          </cell>
          <cell r="K305" t="str">
            <v>物业-JCCQ金三角FHW-1</v>
          </cell>
          <cell r="L305" t="str">
            <v>CTC-SJJC-2016-000389</v>
          </cell>
          <cell r="M305" t="str">
            <v>JCCQ金三角FHW基站场地租赁合同(存量站)</v>
          </cell>
          <cell r="N305" t="str">
            <v>主体业务</v>
          </cell>
          <cell r="O305" t="str">
            <v>租赁</v>
          </cell>
          <cell r="P305" t="str">
            <v>新签</v>
          </cell>
          <cell r="Q305" t="str">
            <v>苏先荣</v>
          </cell>
          <cell r="R305" t="str">
            <v>020200299328</v>
          </cell>
          <cell r="S305" t="str">
            <v>0356-3043569</v>
          </cell>
          <cell r="T305" t="str">
            <v>12140500406601690E</v>
          </cell>
          <cell r="U305" t="str">
            <v>晋城市分公司</v>
          </cell>
          <cell r="V305" t="str">
            <v>事业单位机构及社会团体</v>
          </cell>
          <cell r="W305" t="str">
            <v>组织机构代码证</v>
          </cell>
          <cell r="X305" t="str">
            <v>12140500406601690E</v>
          </cell>
          <cell r="Y305" t="str">
            <v>中国铁塔股份有限公司晋城市分公司</v>
          </cell>
          <cell r="Z305" t="str">
            <v>2018-12-26</v>
          </cell>
          <cell r="AA305" t="str">
            <v>2019-01-01</v>
          </cell>
          <cell r="AB305" t="str">
            <v>2019-01-01</v>
          </cell>
          <cell r="AC305" t="str">
            <v>2019-12-31</v>
          </cell>
          <cell r="AD305" t="str">
            <v>2019-01-02</v>
          </cell>
          <cell r="AE305" t="str">
            <v>10000.00</v>
          </cell>
        </row>
        <row r="306">
          <cell r="F306" t="str">
            <v>140502500000000073</v>
          </cell>
          <cell r="G306" t="str">
            <v>矿区_矿区_北石店医院北H</v>
          </cell>
          <cell r="H306" t="str">
            <v>自建</v>
          </cell>
          <cell r="I306" t="str">
            <v>一般市区</v>
          </cell>
          <cell r="J306" t="str">
            <v>wy-140502500000000073</v>
          </cell>
          <cell r="K306" t="str">
            <v>物业-矿区_矿区_北石店医院北H</v>
          </cell>
          <cell r="L306" t="str">
            <v>CTC-SJJC-ZM-000585</v>
          </cell>
          <cell r="M306" t="str">
            <v>北石店医院北电费转名同意函</v>
          </cell>
          <cell r="N306" t="str">
            <v>主体业务</v>
          </cell>
          <cell r="O306" t="str">
            <v>电费</v>
          </cell>
          <cell r="P306" t="str">
            <v>新签</v>
          </cell>
          <cell r="Q306" t="str">
            <v>山西晋通邮电实业有限公司晋城分公司-2</v>
          </cell>
          <cell r="R306" t="str">
            <v>020200260077</v>
          </cell>
          <cell r="S306" t="str">
            <v>13935639398</v>
          </cell>
          <cell r="T306" t="str">
            <v>91140525MAOGRDFT7D</v>
          </cell>
          <cell r="U306" t="str">
            <v>晋城市分公司</v>
          </cell>
          <cell r="V306" t="str">
            <v>一般纳税人企业</v>
          </cell>
          <cell r="W306" t="str">
            <v>营业执照</v>
          </cell>
          <cell r="X306" t="str">
            <v>91140525MAOGRDFT7D</v>
          </cell>
          <cell r="Y306" t="str">
            <v>中国铁塔股份有限公司晋城市分公司</v>
          </cell>
          <cell r="Z306" t="str">
            <v>2018-12-26</v>
          </cell>
          <cell r="AA306" t="str">
            <v>2019-01-01</v>
          </cell>
          <cell r="AB306" t="str">
            <v>2019-01-01</v>
          </cell>
          <cell r="AC306" t="str">
            <v>2019-12-31</v>
          </cell>
          <cell r="AD306" t="str">
            <v>2019-01-02</v>
          </cell>
          <cell r="AE306" t="str">
            <v>17976.00</v>
          </cell>
        </row>
        <row r="307">
          <cell r="F307" t="str">
            <v>140502010000000091</v>
          </cell>
          <cell r="G307" t="str">
            <v>晋城华阳学校</v>
          </cell>
          <cell r="H307" t="str">
            <v>自建</v>
          </cell>
          <cell r="I307" t="str">
            <v>校园</v>
          </cell>
          <cell r="J307" t="str">
            <v>wy-140502010000000091-1</v>
          </cell>
          <cell r="K307" t="str">
            <v>物业-晋城华阳学校-1</v>
          </cell>
          <cell r="L307" t="str">
            <v>CTC-SJJC-ZM-000678</v>
          </cell>
          <cell r="M307" t="str">
            <v>晋城市区华阳学校电费转名同意函</v>
          </cell>
          <cell r="N307" t="str">
            <v>主体业务</v>
          </cell>
          <cell r="O307" t="str">
            <v>电费</v>
          </cell>
          <cell r="P307" t="str">
            <v>新签</v>
          </cell>
          <cell r="Q307" t="str">
            <v>山西晋通邮电实业有限公司晋城分公司-2</v>
          </cell>
          <cell r="R307" t="str">
            <v>020200028470</v>
          </cell>
          <cell r="S307" t="str">
            <v>13503560716</v>
          </cell>
          <cell r="T307" t="str">
            <v>91140500058891475F</v>
          </cell>
          <cell r="U307" t="str">
            <v>晋城市分公司</v>
          </cell>
          <cell r="V307" t="str">
            <v>一般纳税人企业</v>
          </cell>
          <cell r="W307" t="str">
            <v>组织机构代码证</v>
          </cell>
          <cell r="X307" t="str">
            <v>91140500058891475F</v>
          </cell>
          <cell r="Y307" t="str">
            <v>中国铁塔股份有限公司晋城市分公司</v>
          </cell>
          <cell r="Z307" t="str">
            <v>2018-12-13</v>
          </cell>
          <cell r="AA307" t="str">
            <v>2018-08-01</v>
          </cell>
          <cell r="AB307" t="str">
            <v>2018-08-01</v>
          </cell>
          <cell r="AC307" t="str">
            <v>2021-07-31</v>
          </cell>
          <cell r="AD307" t="str">
            <v>2019-01-02</v>
          </cell>
          <cell r="AE307" t="str">
            <v>38067.00</v>
          </cell>
        </row>
        <row r="308">
          <cell r="F308" t="str">
            <v>140202908000001369</v>
          </cell>
          <cell r="G308" t="str">
            <v>市区职业技术学院</v>
          </cell>
          <cell r="H308" t="str">
            <v>注入</v>
          </cell>
          <cell r="I308" t="str">
            <v>密集市区</v>
          </cell>
          <cell r="J308" t="str">
            <v>wy-140202908000001369-1</v>
          </cell>
          <cell r="K308" t="str">
            <v>物业-市区职业技术学院-1</v>
          </cell>
          <cell r="L308" t="str">
            <v>CTC-SJJC-ZM-000928</v>
          </cell>
          <cell r="M308" t="str">
            <v>市区职业技术学院电费转名同意函</v>
          </cell>
          <cell r="N308" t="str">
            <v>主体业务</v>
          </cell>
          <cell r="O308" t="str">
            <v>电费</v>
          </cell>
          <cell r="P308" t="str">
            <v>新签</v>
          </cell>
          <cell r="Q308" t="str">
            <v>山西伟远通信有限公司</v>
          </cell>
          <cell r="R308" t="str">
            <v>020200299328</v>
          </cell>
          <cell r="S308" t="str">
            <v>0356-3043569</v>
          </cell>
          <cell r="T308" t="str">
            <v>12140500406601690E</v>
          </cell>
          <cell r="U308" t="str">
            <v>晋城市分公司</v>
          </cell>
          <cell r="V308" t="str">
            <v>事业单位机构及社会团体</v>
          </cell>
          <cell r="W308" t="str">
            <v>组织机构代码证</v>
          </cell>
          <cell r="X308" t="str">
            <v>12140500406601690E</v>
          </cell>
          <cell r="Y308" t="str">
            <v>中国铁塔股份有限公司晋城市分公司</v>
          </cell>
          <cell r="Z308" t="str">
            <v>2018-12-26</v>
          </cell>
          <cell r="AA308" t="str">
            <v>2019-01-01</v>
          </cell>
          <cell r="AB308" t="str">
            <v>2019-01-01</v>
          </cell>
          <cell r="AC308" t="str">
            <v>2019-12-31</v>
          </cell>
          <cell r="AD308" t="str">
            <v>2019-01-02</v>
          </cell>
          <cell r="AE308" t="str">
            <v>9000.00</v>
          </cell>
        </row>
        <row r="309">
          <cell r="F309" t="str">
            <v>140502010000000092</v>
          </cell>
          <cell r="G309" t="str">
            <v>红星美凯龙</v>
          </cell>
          <cell r="H309" t="str">
            <v>自建</v>
          </cell>
          <cell r="I309" t="str">
            <v>密集市区</v>
          </cell>
          <cell r="J309" t="str">
            <v>wy-140502010000000092</v>
          </cell>
          <cell r="K309" t="str">
            <v>物业-红星美凯龙</v>
          </cell>
          <cell r="L309" t="str">
            <v>CTC-SJJC-ZM-001224</v>
          </cell>
          <cell r="M309" t="str">
            <v>晋通市区红星美凯龙电费转名同意函</v>
          </cell>
          <cell r="N309" t="str">
            <v>主体业务</v>
          </cell>
          <cell r="O309" t="str">
            <v>电费</v>
          </cell>
          <cell r="P309" t="str">
            <v>新签</v>
          </cell>
          <cell r="Q309" t="str">
            <v>山西晋通邮电实业有限公司晋城分公司-2</v>
          </cell>
          <cell r="R309" t="str">
            <v>020200170639</v>
          </cell>
          <cell r="S309" t="str">
            <v>13834908589</v>
          </cell>
          <cell r="T309" t="str">
            <v>99014838-2</v>
          </cell>
          <cell r="U309" t="str">
            <v>晋城市分公司</v>
          </cell>
          <cell r="V309" t="str">
            <v>一般纳税人企业</v>
          </cell>
          <cell r="W309" t="str">
            <v>组织机构代码证</v>
          </cell>
          <cell r="X309" t="str">
            <v>99014838-2</v>
          </cell>
          <cell r="Y309" t="str">
            <v>中国铁塔股份有限公司晋城市分公司</v>
          </cell>
          <cell r="Z309" t="str">
            <v>2018-12-17</v>
          </cell>
          <cell r="AA309" t="str">
            <v>2018-12-08</v>
          </cell>
          <cell r="AB309" t="str">
            <v>2018-12-08</v>
          </cell>
          <cell r="AC309" t="str">
            <v>2021-12-07</v>
          </cell>
          <cell r="AD309" t="str">
            <v>2019-01-02</v>
          </cell>
          <cell r="AE309" t="str">
            <v>48000.00</v>
          </cell>
        </row>
        <row r="310">
          <cell r="F310" t="str">
            <v>140502500000000071</v>
          </cell>
          <cell r="G310" t="str">
            <v>市区_市区_新凤城中学H</v>
          </cell>
          <cell r="H310" t="str">
            <v>自建</v>
          </cell>
          <cell r="I310" t="str">
            <v>密集市区</v>
          </cell>
          <cell r="J310" t="str">
            <v>wy-140502500000000071-2</v>
          </cell>
          <cell r="K310" t="str">
            <v>物业-市区_市区_新凤城中学H-2</v>
          </cell>
          <cell r="L310" t="str">
            <v>CTC-SJJC-ZM-001222</v>
          </cell>
          <cell r="M310" t="str">
            <v>晋通市区新凤城中学电费转名同意函</v>
          </cell>
          <cell r="N310" t="str">
            <v>主体业务</v>
          </cell>
          <cell r="O310" t="str">
            <v>电费</v>
          </cell>
          <cell r="P310" t="str">
            <v>新签</v>
          </cell>
          <cell r="Q310" t="str">
            <v>山西晋通邮电实业有限公司晋城分公司-2</v>
          </cell>
          <cell r="R310" t="str">
            <v>020200265373</v>
          </cell>
          <cell r="S310" t="str">
            <v>18403562999</v>
          </cell>
          <cell r="T310" t="str">
            <v>91140500678170679N</v>
          </cell>
          <cell r="U310" t="str">
            <v>晋城市分公司</v>
          </cell>
          <cell r="V310" t="str">
            <v>事业单位机构及社会团体</v>
          </cell>
          <cell r="W310" t="str">
            <v>营业执照</v>
          </cell>
          <cell r="X310" t="str">
            <v>91140500678170679N</v>
          </cell>
          <cell r="Y310" t="str">
            <v>中国铁塔股份有限公司晋城市分公司</v>
          </cell>
          <cell r="Z310" t="str">
            <v>2019-01-16</v>
          </cell>
          <cell r="AA310" t="str">
            <v>2018-11-01</v>
          </cell>
          <cell r="AB310" t="str">
            <v>2018-11-01</v>
          </cell>
          <cell r="AC310" t="str">
            <v>2020-10-31</v>
          </cell>
          <cell r="AD310" t="str">
            <v>2019-01-16</v>
          </cell>
          <cell r="AE310" t="str">
            <v>16918.00</v>
          </cell>
        </row>
        <row r="311">
          <cell r="F311" t="str">
            <v>14052501000042</v>
          </cell>
          <cell r="G311" t="str">
            <v>市区_市区_君悦湾H</v>
          </cell>
          <cell r="H311" t="str">
            <v>自建</v>
          </cell>
          <cell r="I311" t="str">
            <v>一般市区</v>
          </cell>
          <cell r="J311" t="str">
            <v>wy-14052501000042-2</v>
          </cell>
          <cell r="K311" t="str">
            <v>物业-市区_市区_君悦湾H-2</v>
          </cell>
          <cell r="L311" t="str">
            <v>CTC-SJJC-ZM-001223</v>
          </cell>
          <cell r="M311" t="str">
            <v>晋通市区君悦湾电费转名同意函</v>
          </cell>
          <cell r="N311" t="str">
            <v>主体业务</v>
          </cell>
          <cell r="O311" t="str">
            <v>电费</v>
          </cell>
          <cell r="P311" t="str">
            <v>新签</v>
          </cell>
          <cell r="Q311" t="str">
            <v>山西晋通邮电实业有限公司晋城分公司-2</v>
          </cell>
          <cell r="R311" t="str">
            <v>020401182833</v>
          </cell>
          <cell r="S311" t="str">
            <v>13008051275</v>
          </cell>
          <cell r="T311" t="str">
            <v>14050219660128401x</v>
          </cell>
          <cell r="U311" t="str">
            <v>晋城市分公司</v>
          </cell>
          <cell r="V311" t="str">
            <v>个人</v>
          </cell>
          <cell r="W311" t="str">
            <v>身份证</v>
          </cell>
          <cell r="X311" t="str">
            <v>14050219660128401x</v>
          </cell>
          <cell r="Y311" t="str">
            <v>中国铁塔股份有限公司晋城市分公司</v>
          </cell>
          <cell r="Z311" t="str">
            <v>2019-01-15</v>
          </cell>
          <cell r="AA311" t="str">
            <v>2018-11-27</v>
          </cell>
          <cell r="AB311" t="str">
            <v>2018-11-27</v>
          </cell>
          <cell r="AC311" t="str">
            <v>2019-11-26</v>
          </cell>
          <cell r="AD311" t="str">
            <v>2019-01-16</v>
          </cell>
          <cell r="AE311" t="str">
            <v>9000.00</v>
          </cell>
        </row>
        <row r="312">
          <cell r="F312" t="str">
            <v>140202908000001346</v>
          </cell>
          <cell r="G312" t="str">
            <v>市区富士康北区</v>
          </cell>
          <cell r="H312" t="str">
            <v>注入</v>
          </cell>
          <cell r="I312" t="str">
            <v>密集市区</v>
          </cell>
          <cell r="J312" t="str">
            <v>wy-140202908000001346-1</v>
          </cell>
          <cell r="K312" t="str">
            <v>物业-市区富士康北区-1</v>
          </cell>
          <cell r="L312" t="str">
            <v>CTC-SJJC-ZM-000445</v>
          </cell>
          <cell r="M312" t="str">
            <v>市区富士康北区电费转名同意函</v>
          </cell>
          <cell r="N312" t="str">
            <v>主体业务</v>
          </cell>
          <cell r="O312" t="str">
            <v>电费</v>
          </cell>
          <cell r="P312" t="str">
            <v>新签</v>
          </cell>
          <cell r="Q312" t="str">
            <v>山西伟远通信有限公司</v>
          </cell>
          <cell r="R312" t="str">
            <v>020400122185</v>
          </cell>
          <cell r="S312" t="str">
            <v>13633568700</v>
          </cell>
          <cell r="T312" t="str">
            <v>140511196602076016</v>
          </cell>
          <cell r="U312" t="str">
            <v>晋城市分公司</v>
          </cell>
          <cell r="V312" t="str">
            <v>个人</v>
          </cell>
          <cell r="W312" t="str">
            <v>身份证</v>
          </cell>
          <cell r="X312" t="str">
            <v>140511196602076016</v>
          </cell>
          <cell r="Y312" t="str">
            <v>中国铁塔股份有限公司晋城市分公司</v>
          </cell>
          <cell r="Z312" t="str">
            <v>2019-01-17</v>
          </cell>
          <cell r="AA312" t="str">
            <v>2018-11-14</v>
          </cell>
          <cell r="AB312" t="str">
            <v>2018-11-14</v>
          </cell>
          <cell r="AC312" t="str">
            <v>2020-11-13</v>
          </cell>
          <cell r="AD312" t="str">
            <v>2019-01-21</v>
          </cell>
          <cell r="AE312" t="str">
            <v>24000.00</v>
          </cell>
        </row>
        <row r="313">
          <cell r="F313" t="str">
            <v>140202908000001066</v>
          </cell>
          <cell r="G313" t="str">
            <v>晋城市区绿景佳苑无线机房</v>
          </cell>
          <cell r="H313" t="str">
            <v>注入</v>
          </cell>
          <cell r="I313" t="str">
            <v>密集市区</v>
          </cell>
          <cell r="J313" t="str">
            <v>wy-140202908000001066-1</v>
          </cell>
          <cell r="K313" t="str">
            <v>物业-晋城市区绿景佳苑无线机房-2</v>
          </cell>
          <cell r="L313" t="str">
            <v>CTC-SJJC-2016-000660</v>
          </cell>
          <cell r="M313" t="str">
            <v>晋城市区绿景佳苑无线机房基站场地租赁合同（存量站）</v>
          </cell>
          <cell r="N313" t="str">
            <v>主体业务</v>
          </cell>
          <cell r="O313" t="str">
            <v>租赁</v>
          </cell>
          <cell r="P313" t="str">
            <v>新签</v>
          </cell>
          <cell r="Q313" t="str">
            <v>晋城市新凤苑物业服务有限公司</v>
          </cell>
          <cell r="R313" t="str">
            <v>020400115954</v>
          </cell>
          <cell r="S313" t="str">
            <v>13935651816</v>
          </cell>
          <cell r="T313" t="str">
            <v>140502195702020019</v>
          </cell>
          <cell r="U313" t="str">
            <v>晋城市分公司</v>
          </cell>
          <cell r="V313" t="str">
            <v>个人</v>
          </cell>
          <cell r="W313" t="str">
            <v>身份证</v>
          </cell>
          <cell r="X313" t="str">
            <v>140502195702020019</v>
          </cell>
          <cell r="Y313" t="str">
            <v>中国铁塔股份有限公司晋城市分公司</v>
          </cell>
          <cell r="Z313" t="str">
            <v>2019-01-17</v>
          </cell>
          <cell r="AA313" t="str">
            <v>2018-09-30</v>
          </cell>
          <cell r="AB313" t="str">
            <v>2018-09-30</v>
          </cell>
          <cell r="AC313" t="str">
            <v>2021-09-29</v>
          </cell>
          <cell r="AD313" t="str">
            <v>2019-01-22</v>
          </cell>
          <cell r="AE313" t="str">
            <v>39000.00</v>
          </cell>
        </row>
        <row r="314">
          <cell r="F314" t="str">
            <v>140202908000001012</v>
          </cell>
          <cell r="G314" t="str">
            <v>晋城矿区临泽南无线机房</v>
          </cell>
          <cell r="H314" t="str">
            <v>注入</v>
          </cell>
          <cell r="I314" t="str">
            <v>一般市区</v>
          </cell>
          <cell r="J314" t="str">
            <v>wy-140202908000001012-1</v>
          </cell>
          <cell r="K314" t="str">
            <v>物业-晋城矿区临泽南无线机房-1</v>
          </cell>
          <cell r="L314" t="str">
            <v>CTC-SJJC-2016-000439</v>
          </cell>
          <cell r="M314" t="str">
            <v>晋城矿区临泽南无线机房基站场地租赁合同(存量站)</v>
          </cell>
          <cell r="N314" t="str">
            <v>主体业务</v>
          </cell>
          <cell r="O314" t="str">
            <v>租赁</v>
          </cell>
          <cell r="P314" t="str">
            <v>新签</v>
          </cell>
          <cell r="Q314" t="str">
            <v>刘建平</v>
          </cell>
          <cell r="R314" t="str">
            <v>020400104591</v>
          </cell>
          <cell r="S314" t="str">
            <v>18435685555</v>
          </cell>
          <cell r="T314" t="str">
            <v>220102197810065019</v>
          </cell>
          <cell r="U314" t="str">
            <v>晋城市分公司</v>
          </cell>
          <cell r="V314" t="str">
            <v>个人</v>
          </cell>
          <cell r="W314" t="str">
            <v>身份证</v>
          </cell>
          <cell r="X314" t="str">
            <v>220102197810065019</v>
          </cell>
          <cell r="Y314" t="str">
            <v>中国铁塔股份有限公司晋城市分公司</v>
          </cell>
          <cell r="Z314" t="str">
            <v>2019-01-17</v>
          </cell>
          <cell r="AA314" t="str">
            <v>2019-01-14</v>
          </cell>
          <cell r="AB314" t="str">
            <v>2019-01-14</v>
          </cell>
          <cell r="AC314" t="str">
            <v>2024-01-13</v>
          </cell>
          <cell r="AD314" t="str">
            <v>2019-01-28</v>
          </cell>
          <cell r="AE314" t="str">
            <v>70000.00</v>
          </cell>
        </row>
        <row r="315">
          <cell r="F315" t="str">
            <v>140202908000000826</v>
          </cell>
          <cell r="G315" t="str">
            <v>JCCQ下东关后巷101号FHW</v>
          </cell>
          <cell r="H315" t="str">
            <v>注入</v>
          </cell>
          <cell r="I315" t="str">
            <v>密集市区</v>
          </cell>
          <cell r="J315" t="str">
            <v>wy-140202908000000826-1</v>
          </cell>
          <cell r="K315" t="str">
            <v>物业-JCCQ下东关后巷101号FHW-1</v>
          </cell>
          <cell r="L315" t="str">
            <v>CTC-SJJC-2016-000626</v>
          </cell>
          <cell r="M315" t="str">
            <v>JCCQ下东关后巷101号FHW基站场地租赁合同（存量站）</v>
          </cell>
          <cell r="N315" t="str">
            <v>主体业务</v>
          </cell>
          <cell r="O315" t="str">
            <v>租赁</v>
          </cell>
          <cell r="P315" t="str">
            <v>新签</v>
          </cell>
          <cell r="Q315" t="str">
            <v>刘艮萍</v>
          </cell>
          <cell r="R315" t="str">
            <v>020200170633</v>
          </cell>
          <cell r="S315" t="str">
            <v>13700562911</v>
          </cell>
          <cell r="T315" t="str">
            <v>73399557-8</v>
          </cell>
          <cell r="U315" t="str">
            <v>晋城市分公司</v>
          </cell>
          <cell r="V315" t="str">
            <v>一般纳税人企业</v>
          </cell>
          <cell r="W315" t="str">
            <v>组织机构代码证</v>
          </cell>
          <cell r="X315" t="str">
            <v>73399557-8</v>
          </cell>
          <cell r="Y315" t="str">
            <v>中国铁塔股份有限公司晋城市分公司</v>
          </cell>
          <cell r="Z315" t="str">
            <v>2019-01-21</v>
          </cell>
          <cell r="AA315" t="str">
            <v>2019-01-01</v>
          </cell>
          <cell r="AB315" t="str">
            <v>2019-01-01</v>
          </cell>
          <cell r="AC315" t="str">
            <v>2019-12-31</v>
          </cell>
          <cell r="AD315" t="str">
            <v>2019-01-28</v>
          </cell>
          <cell r="AE315" t="str">
            <v>16500.00</v>
          </cell>
        </row>
        <row r="316">
          <cell r="F316" t="str">
            <v>140202908000001431</v>
          </cell>
          <cell r="G316" t="str">
            <v>市区白云社区</v>
          </cell>
          <cell r="H316" t="str">
            <v>注入</v>
          </cell>
          <cell r="I316" t="str">
            <v>乡镇</v>
          </cell>
          <cell r="J316" t="str">
            <v>wy-140202908000001431-1</v>
          </cell>
          <cell r="K316" t="str">
            <v>物业-市区白云社区-3</v>
          </cell>
          <cell r="L316" t="str">
            <v>CTC-SJJC-2016-000656</v>
          </cell>
          <cell r="M316" t="str">
            <v>市区白云社区基站场地租赁合同（存量站）</v>
          </cell>
          <cell r="N316" t="str">
            <v>主体业务</v>
          </cell>
          <cell r="O316" t="str">
            <v>租赁</v>
          </cell>
          <cell r="P316" t="str">
            <v>新签</v>
          </cell>
          <cell r="Q316" t="str">
            <v>张俊武</v>
          </cell>
          <cell r="R316" t="str">
            <v>029900000573</v>
          </cell>
          <cell r="S316" t="str">
            <v>13935608846</v>
          </cell>
          <cell r="T316" t="str">
            <v>54140502731915407P</v>
          </cell>
          <cell r="U316" t="str">
            <v>晋城市分公司</v>
          </cell>
          <cell r="V316" t="str">
            <v>非一般纳税人企业</v>
          </cell>
          <cell r="W316" t="str">
            <v>组织机构代码证</v>
          </cell>
          <cell r="X316" t="str">
            <v>54140502731915407P</v>
          </cell>
          <cell r="Y316" t="str">
            <v>中国铁塔股份有限公司晋城市分公司</v>
          </cell>
          <cell r="Z316" t="str">
            <v>2019-01-23</v>
          </cell>
          <cell r="AA316" t="str">
            <v>2019-01-01</v>
          </cell>
          <cell r="AB316" t="str">
            <v>2019-01-01</v>
          </cell>
          <cell r="AC316" t="str">
            <v>2038-12-31</v>
          </cell>
          <cell r="AD316" t="str">
            <v>2019-01-28</v>
          </cell>
          <cell r="AE316" t="str">
            <v>30000.00</v>
          </cell>
        </row>
        <row r="317">
          <cell r="F317" t="str">
            <v>140502500000000056</v>
          </cell>
          <cell r="G317" t="str">
            <v>市区_市区_泽州河东南南H</v>
          </cell>
          <cell r="H317" t="str">
            <v>自建</v>
          </cell>
          <cell r="I317" t="str">
            <v>一般市区</v>
          </cell>
          <cell r="J317" t="str">
            <v>wy-140502500000000056</v>
          </cell>
          <cell r="K317" t="str">
            <v>物业-市区_市区_泽州河东南南H</v>
          </cell>
          <cell r="L317" t="str">
            <v>CTC-SJJC-2016-000247</v>
          </cell>
          <cell r="M317" t="str">
            <v>市区_市区_泽南河东南南H基站场地租赁合同(新建站)</v>
          </cell>
          <cell r="N317" t="str">
            <v>主体业务</v>
          </cell>
          <cell r="O317" t="str">
            <v>租赁</v>
          </cell>
          <cell r="P317" t="str">
            <v>新签</v>
          </cell>
          <cell r="Q317" t="str">
            <v>晋城市正源水务发展有限公司</v>
          </cell>
          <cell r="R317" t="str">
            <v>020200210592</v>
          </cell>
          <cell r="S317" t="str">
            <v>18935298188</v>
          </cell>
          <cell r="T317" t="str">
            <v>541405027319204257</v>
          </cell>
          <cell r="U317" t="str">
            <v>晋城市分公司</v>
          </cell>
          <cell r="V317" t="str">
            <v>事业单位机构及社会团体</v>
          </cell>
          <cell r="W317" t="str">
            <v>组织机构代码证</v>
          </cell>
          <cell r="X317" t="str">
            <v>541405027319204257</v>
          </cell>
          <cell r="Y317" t="str">
            <v>中国铁塔股份有限公司晋城市分公司</v>
          </cell>
          <cell r="Z317" t="str">
            <v>2019-01-21</v>
          </cell>
          <cell r="AA317" t="str">
            <v>2016-04-25</v>
          </cell>
          <cell r="AB317" t="str">
            <v>2016-04-25</v>
          </cell>
          <cell r="AC317" t="str">
            <v>2021-04-24</v>
          </cell>
          <cell r="AD317" t="str">
            <v>2019-01-28</v>
          </cell>
          <cell r="AE317" t="str">
            <v>81000.00</v>
          </cell>
        </row>
        <row r="318">
          <cell r="F318" t="str">
            <v>140202908000001055</v>
          </cell>
          <cell r="G318" t="str">
            <v>晋城市区怡凤小区物业楼</v>
          </cell>
          <cell r="H318" t="str">
            <v>注入</v>
          </cell>
          <cell r="I318" t="str">
            <v>密集市区</v>
          </cell>
          <cell r="J318" t="str">
            <v>wy-140202908000001055-1</v>
          </cell>
          <cell r="K318" t="str">
            <v>物业-晋城市区怡凤小区物业楼-2</v>
          </cell>
          <cell r="L318" t="str">
            <v>CTC-SJJC-2016-000698</v>
          </cell>
          <cell r="M318" t="str">
            <v>晋城市区怡凤小区物业楼基站场地租赁合同（存量站）</v>
          </cell>
          <cell r="N318" t="str">
            <v>主体业务</v>
          </cell>
          <cell r="O318" t="str">
            <v>租赁</v>
          </cell>
          <cell r="P318" t="str">
            <v>新签</v>
          </cell>
          <cell r="Q318" t="str">
            <v>山西合聚工贸集团有限公司</v>
          </cell>
          <cell r="R318" t="str">
            <v>020200273234</v>
          </cell>
          <cell r="S318" t="str">
            <v>13191262469</v>
          </cell>
          <cell r="T318" t="str">
            <v>541405025062150172</v>
          </cell>
          <cell r="U318" t="str">
            <v>晋城市分公司</v>
          </cell>
          <cell r="V318" t="str">
            <v>事业单位机构及社会团体</v>
          </cell>
          <cell r="W318" t="str">
            <v>组织机构代码证</v>
          </cell>
          <cell r="X318" t="str">
            <v>541405025062150172</v>
          </cell>
          <cell r="Y318" t="str">
            <v>中国铁塔股份有限公司晋城市分公司</v>
          </cell>
          <cell r="Z318" t="str">
            <v>2019-01-24</v>
          </cell>
          <cell r="AA318" t="str">
            <v>2018-03-20</v>
          </cell>
          <cell r="AB318" t="str">
            <v>2018-03-20</v>
          </cell>
          <cell r="AC318" t="str">
            <v>2021-03-19</v>
          </cell>
          <cell r="AD318" t="str">
            <v>2019-01-28</v>
          </cell>
          <cell r="AE318" t="str">
            <v>22500.00</v>
          </cell>
        </row>
        <row r="319">
          <cell r="F319" t="str">
            <v>140202908000001331</v>
          </cell>
          <cell r="G319" t="str">
            <v>市区一招</v>
          </cell>
          <cell r="H319" t="str">
            <v>注入</v>
          </cell>
          <cell r="I319" t="str">
            <v>乡镇</v>
          </cell>
          <cell r="J319" t="str">
            <v>wy-140202908000001331-1</v>
          </cell>
          <cell r="K319" t="str">
            <v>物业-市区一招-1</v>
          </cell>
          <cell r="L319" t="str">
            <v>CTC-SJJC-ZM-000446</v>
          </cell>
          <cell r="M319" t="str">
            <v>市区一招电费转名同意函</v>
          </cell>
          <cell r="N319" t="str">
            <v>主体业务</v>
          </cell>
          <cell r="O319" t="str">
            <v>电费</v>
          </cell>
          <cell r="P319" t="str">
            <v>新签</v>
          </cell>
          <cell r="Q319" t="str">
            <v>山西伟远通信有限公司</v>
          </cell>
          <cell r="R319" t="str">
            <v>020200170633</v>
          </cell>
          <cell r="S319" t="str">
            <v>13700562911</v>
          </cell>
          <cell r="T319" t="str">
            <v>73399557-8</v>
          </cell>
          <cell r="U319" t="str">
            <v>晋城市分公司</v>
          </cell>
          <cell r="V319" t="str">
            <v>一般纳税人企业</v>
          </cell>
          <cell r="W319" t="str">
            <v>组织机构代码证</v>
          </cell>
          <cell r="X319" t="str">
            <v>73399557-8</v>
          </cell>
          <cell r="Y319" t="str">
            <v>中国铁塔股份有限公司晋城市分公司</v>
          </cell>
          <cell r="Z319" t="str">
            <v>2018-12-17</v>
          </cell>
          <cell r="AA319" t="str">
            <v>2018-11-01</v>
          </cell>
          <cell r="AB319" t="str">
            <v>2018-11-01</v>
          </cell>
          <cell r="AC319" t="str">
            <v>2020-10-31</v>
          </cell>
          <cell r="AD319" t="str">
            <v>2019-01-28</v>
          </cell>
          <cell r="AE319" t="str">
            <v>33000.00</v>
          </cell>
        </row>
        <row r="320">
          <cell r="F320" t="str">
            <v>140202908000001419</v>
          </cell>
          <cell r="G320" t="str">
            <v>市区农机公司-2</v>
          </cell>
          <cell r="H320" t="str">
            <v>注入</v>
          </cell>
          <cell r="I320" t="str">
            <v>密集市区</v>
          </cell>
          <cell r="J320" t="str">
            <v>wy-140202908000001419-1</v>
          </cell>
          <cell r="K320" t="str">
            <v>物业-市区农机公司-2-1</v>
          </cell>
          <cell r="L320" t="str">
            <v>CTC-SJJC-ZM-000934</v>
          </cell>
          <cell r="M320" t="str">
            <v>市区农机公司电费转名同意函</v>
          </cell>
          <cell r="N320" t="str">
            <v>主体业务</v>
          </cell>
          <cell r="O320" t="str">
            <v>电费</v>
          </cell>
          <cell r="P320" t="str">
            <v>新签</v>
          </cell>
          <cell r="Q320" t="str">
            <v>山西伟远通信有限公司</v>
          </cell>
          <cell r="R320" t="str">
            <v>020200170915</v>
          </cell>
          <cell r="S320" t="str">
            <v>3053510</v>
          </cell>
          <cell r="T320" t="str">
            <v>551405027319358381</v>
          </cell>
          <cell r="U320" t="str">
            <v>晋城市分公司</v>
          </cell>
          <cell r="V320" t="str">
            <v>事业单位机构及社会团体</v>
          </cell>
          <cell r="W320" t="str">
            <v>组织机构代码证</v>
          </cell>
          <cell r="X320" t="str">
            <v>551405027319358381</v>
          </cell>
          <cell r="Y320" t="str">
            <v>中国铁塔股份有限公司晋城市分公司</v>
          </cell>
          <cell r="Z320" t="str">
            <v>2019-01-29</v>
          </cell>
          <cell r="AA320" t="str">
            <v>2018-08-14</v>
          </cell>
          <cell r="AB320" t="str">
            <v>2018-08-14</v>
          </cell>
          <cell r="AC320" t="str">
            <v>2019-08-13</v>
          </cell>
          <cell r="AD320" t="str">
            <v>2019-01-29</v>
          </cell>
          <cell r="AE320" t="str">
            <v>18000.00</v>
          </cell>
        </row>
        <row r="321">
          <cell r="F321" t="str">
            <v>140502700000114246</v>
          </cell>
          <cell r="G321" t="str">
            <v>JCCQ九重天HW</v>
          </cell>
          <cell r="H321" t="str">
            <v>注入</v>
          </cell>
          <cell r="I321" t="str">
            <v>密集市区</v>
          </cell>
          <cell r="J321" t="str">
            <v>wy-140502700000114246-3</v>
          </cell>
          <cell r="K321" t="str">
            <v>物业-JCCQ九重天HW-3</v>
          </cell>
          <cell r="L321" t="str">
            <v>CTC-SJJC-ZM-000398</v>
          </cell>
          <cell r="M321" t="str">
            <v>JCCQ九重天HW</v>
          </cell>
          <cell r="N321" t="str">
            <v>主体业务</v>
          </cell>
          <cell r="O321" t="str">
            <v>电费</v>
          </cell>
          <cell r="P321" t="str">
            <v>新签</v>
          </cell>
          <cell r="Q321" t="str">
            <v>晋城市景茂府商贸有限公司</v>
          </cell>
          <cell r="R321" t="str">
            <v>020200170722</v>
          </cell>
          <cell r="S321" t="str">
            <v>2093418</v>
          </cell>
          <cell r="T321" t="str">
            <v>10078214050212A5261</v>
          </cell>
          <cell r="U321" t="str">
            <v>晋城市分公司</v>
          </cell>
          <cell r="V321" t="str">
            <v>事业单位机构及社会团体</v>
          </cell>
          <cell r="W321" t="str">
            <v>组织机构代码证</v>
          </cell>
          <cell r="X321" t="str">
            <v>10078214050212A5261</v>
          </cell>
          <cell r="Y321" t="str">
            <v>中国铁塔股份有限公司晋城市分公司</v>
          </cell>
          <cell r="Z321" t="str">
            <v>2019-02-20</v>
          </cell>
          <cell r="AA321" t="str">
            <v>2019-03-01</v>
          </cell>
          <cell r="AB321" t="str">
            <v>2019-03-01</v>
          </cell>
          <cell r="AC321" t="str">
            <v>2021-02-28</v>
          </cell>
          <cell r="AD321" t="str">
            <v>2019-02-21</v>
          </cell>
          <cell r="AE321" t="str">
            <v>17400.00</v>
          </cell>
        </row>
        <row r="322">
          <cell r="F322" t="str">
            <v>140202908000000871</v>
          </cell>
          <cell r="G322" t="str">
            <v>JCCQ富丽莱HW</v>
          </cell>
          <cell r="H322" t="str">
            <v>注入</v>
          </cell>
          <cell r="I322" t="str">
            <v>密集市区</v>
          </cell>
          <cell r="J322" t="str">
            <v>wy-140202908000000871-2</v>
          </cell>
          <cell r="K322" t="str">
            <v>物业-JCCQ富丽莱HW-2</v>
          </cell>
          <cell r="L322" t="str">
            <v>CTC-SJJC-ZM-000396</v>
          </cell>
          <cell r="M322" t="str">
            <v>JCCQ富丽莱HW</v>
          </cell>
          <cell r="N322" t="str">
            <v>主体业务</v>
          </cell>
          <cell r="O322" t="str">
            <v>电费</v>
          </cell>
          <cell r="P322" t="str">
            <v>新签</v>
          </cell>
          <cell r="Q322" t="str">
            <v>晋城市城区富丽莱大酒店</v>
          </cell>
          <cell r="R322" t="str">
            <v>020200296019</v>
          </cell>
          <cell r="S322" t="str">
            <v>15513569222</v>
          </cell>
          <cell r="T322" t="str">
            <v>911405007393260849</v>
          </cell>
          <cell r="U322" t="str">
            <v>晋城市分公司</v>
          </cell>
          <cell r="V322" t="str">
            <v>事业单位机构及社会团体</v>
          </cell>
          <cell r="W322" t="str">
            <v>营业执照</v>
          </cell>
          <cell r="X322" t="str">
            <v>911405007393260849</v>
          </cell>
          <cell r="Y322" t="str">
            <v>中国铁塔股份有限公司晋城市分公司</v>
          </cell>
          <cell r="Z322" t="str">
            <v>2019-01-25</v>
          </cell>
          <cell r="AA322" t="str">
            <v>2019-02-17</v>
          </cell>
          <cell r="AB322" t="str">
            <v>2019-02-17</v>
          </cell>
          <cell r="AC322" t="str">
            <v>2020-02-16</v>
          </cell>
          <cell r="AD322" t="str">
            <v>2019-02-21</v>
          </cell>
          <cell r="AE322" t="str">
            <v>64800.00</v>
          </cell>
        </row>
        <row r="323">
          <cell r="F323" t="str">
            <v>140502500000000053</v>
          </cell>
          <cell r="G323" t="str">
            <v>市区_市区_白水街H</v>
          </cell>
          <cell r="H323" t="str">
            <v>自建</v>
          </cell>
          <cell r="I323" t="str">
            <v>密集市区</v>
          </cell>
          <cell r="J323" t="str">
            <v>wy-140502500000000053-2</v>
          </cell>
          <cell r="K323" t="str">
            <v>物业-市区_市区_白水街H-2</v>
          </cell>
          <cell r="L323" t="str">
            <v>CTC-SJJC-ZM-001225</v>
          </cell>
          <cell r="M323" t="str">
            <v>晋通市区新建白水街电费转名同意函</v>
          </cell>
          <cell r="N323" t="str">
            <v>主体业务</v>
          </cell>
          <cell r="O323" t="str">
            <v>电费</v>
          </cell>
          <cell r="P323" t="str">
            <v>新签</v>
          </cell>
          <cell r="Q323" t="str">
            <v>山西晋通邮电实业有限公司晋城分公司-2</v>
          </cell>
          <cell r="R323" t="str">
            <v>020200170867</v>
          </cell>
          <cell r="S323" t="str">
            <v>3053851</v>
          </cell>
          <cell r="T323" t="str">
            <v>140500204004343</v>
          </cell>
          <cell r="U323" t="str">
            <v>晋城市分公司</v>
          </cell>
          <cell r="V323" t="str">
            <v>一般纳税人企业</v>
          </cell>
          <cell r="W323" t="str">
            <v>组织机构代码证</v>
          </cell>
          <cell r="X323" t="str">
            <v>140500204004343</v>
          </cell>
          <cell r="Y323" t="str">
            <v>中国铁塔股份有限公司晋城市分公司</v>
          </cell>
          <cell r="Z323" t="str">
            <v>2019-01-25</v>
          </cell>
          <cell r="AA323" t="str">
            <v>2019-03-01</v>
          </cell>
          <cell r="AB323" t="str">
            <v>2019-03-01</v>
          </cell>
          <cell r="AC323" t="str">
            <v>2020-02-29</v>
          </cell>
          <cell r="AD323" t="str">
            <v>2019-03-04</v>
          </cell>
          <cell r="AE323" t="str">
            <v>21700.00</v>
          </cell>
        </row>
        <row r="324">
          <cell r="F324" t="str">
            <v>140502500000000080</v>
          </cell>
          <cell r="G324" t="str">
            <v>市区_市区_龙泽苑南H</v>
          </cell>
          <cell r="H324" t="str">
            <v>注入</v>
          </cell>
          <cell r="I324" t="str">
            <v>密集市区</v>
          </cell>
          <cell r="J324" t="str">
            <v>wy-140502500000000080-2</v>
          </cell>
          <cell r="K324" t="str">
            <v>物业-市区_市区_龙泽苑南H-2</v>
          </cell>
          <cell r="L324" t="str">
            <v>CTC-SJJC-ZM-001226</v>
          </cell>
          <cell r="M324" t="str">
            <v>晋通市区龙泽苑南电费转名同意函</v>
          </cell>
          <cell r="N324" t="str">
            <v>主体业务</v>
          </cell>
          <cell r="O324" t="str">
            <v>电费</v>
          </cell>
          <cell r="P324" t="str">
            <v>新签</v>
          </cell>
          <cell r="Q324" t="str">
            <v>山西晋通邮电实业有限公司晋城分公司-2</v>
          </cell>
          <cell r="R324" t="str">
            <v>020200170958</v>
          </cell>
          <cell r="S324" t="str">
            <v>2088683</v>
          </cell>
          <cell r="T324" t="str">
            <v>70105813-3</v>
          </cell>
          <cell r="U324" t="str">
            <v>晋城市分公司</v>
          </cell>
          <cell r="V324" t="str">
            <v>一般纳税人企业</v>
          </cell>
          <cell r="W324" t="str">
            <v>组织机构代码证</v>
          </cell>
          <cell r="X324" t="str">
            <v>70105813-3</v>
          </cell>
          <cell r="Y324" t="str">
            <v>中国铁塔股份有限公司晋城市分公司</v>
          </cell>
          <cell r="Z324" t="str">
            <v>2019-03-08</v>
          </cell>
          <cell r="AA324" t="str">
            <v>2019-03-31</v>
          </cell>
          <cell r="AB324" t="str">
            <v>2019-03-31</v>
          </cell>
          <cell r="AC324" t="str">
            <v>2022-03-30</v>
          </cell>
          <cell r="AD324" t="str">
            <v>2019-03-12</v>
          </cell>
          <cell r="AE324" t="str">
            <v>60000.00</v>
          </cell>
        </row>
        <row r="325">
          <cell r="F325" t="str">
            <v>140502500000000083</v>
          </cell>
          <cell r="G325" t="str">
            <v>市区_市区_开发区花卉中心H</v>
          </cell>
          <cell r="H325" t="str">
            <v>自建</v>
          </cell>
          <cell r="I325" t="str">
            <v>密集市区</v>
          </cell>
          <cell r="J325" t="str">
            <v>wy-140502500000000083-1</v>
          </cell>
          <cell r="K325" t="str">
            <v>物业-市区_市区_开发区花卉中心H-1</v>
          </cell>
          <cell r="L325" t="str">
            <v>CTC-SJJC-ZM-001227</v>
          </cell>
          <cell r="M325" t="str">
            <v>晋通市区花卉中心电费转名同意函</v>
          </cell>
          <cell r="N325" t="str">
            <v>主体业务</v>
          </cell>
          <cell r="O325" t="str">
            <v>电费</v>
          </cell>
          <cell r="P325" t="str">
            <v>新签</v>
          </cell>
          <cell r="Q325" t="str">
            <v>山西晋通邮电实业有限公司晋城分公司-2</v>
          </cell>
          <cell r="R325" t="str">
            <v>020401436455</v>
          </cell>
          <cell r="S325" t="str">
            <v>13303562886</v>
          </cell>
          <cell r="T325" t="str">
            <v>140502196806130057</v>
          </cell>
          <cell r="U325" t="str">
            <v>晋城市分公司</v>
          </cell>
          <cell r="V325" t="str">
            <v>个人</v>
          </cell>
          <cell r="W325" t="str">
            <v>身份证</v>
          </cell>
          <cell r="X325" t="str">
            <v>140502196806130057</v>
          </cell>
          <cell r="Y325" t="str">
            <v>中国铁塔股份有限公司晋城市分公司</v>
          </cell>
          <cell r="Z325" t="str">
            <v>2019-03-08</v>
          </cell>
          <cell r="AA325" t="str">
            <v>2018-04-01</v>
          </cell>
          <cell r="AB325" t="str">
            <v>2018-04-01</v>
          </cell>
          <cell r="AC325" t="str">
            <v>2021-03-31</v>
          </cell>
          <cell r="AD325" t="str">
            <v>2019-03-12</v>
          </cell>
          <cell r="AE325" t="str">
            <v>49098.00</v>
          </cell>
        </row>
        <row r="326">
          <cell r="F326" t="str">
            <v>140525500000000172</v>
          </cell>
          <cell r="G326" t="str">
            <v>矿区_矿区_东上村东H</v>
          </cell>
          <cell r="H326" t="str">
            <v>自建</v>
          </cell>
          <cell r="I326" t="str">
            <v>一般市区</v>
          </cell>
          <cell r="J326" t="str">
            <v>wy-140525500000000172-1</v>
          </cell>
          <cell r="K326" t="str">
            <v>物业-矿区_矿区_东上村东H-1</v>
          </cell>
          <cell r="L326" t="str">
            <v>CTC-SJJC-2016-000444</v>
          </cell>
          <cell r="M326" t="str">
            <v>矿区_矿区_东上村东H基站场地租赁合同(新建站)</v>
          </cell>
          <cell r="N326" t="str">
            <v>主体业务</v>
          </cell>
          <cell r="O326" t="str">
            <v>租赁</v>
          </cell>
          <cell r="P326" t="str">
            <v>新签</v>
          </cell>
          <cell r="Q326" t="str">
            <v>晋城市城区北石店镇东上村村村民委员会</v>
          </cell>
          <cell r="R326" t="str">
            <v>020400714187</v>
          </cell>
          <cell r="S326" t="str">
            <v>13935616512</v>
          </cell>
          <cell r="T326" t="str">
            <v>140502196606243049</v>
          </cell>
          <cell r="U326" t="str">
            <v>晋城市分公司</v>
          </cell>
          <cell r="V326" t="str">
            <v>个人</v>
          </cell>
          <cell r="W326" t="str">
            <v>身份证</v>
          </cell>
          <cell r="X326" t="str">
            <v>140502196606243049</v>
          </cell>
          <cell r="Y326" t="str">
            <v>中国铁塔股份有限公司晋城市分公司</v>
          </cell>
          <cell r="Z326" t="str">
            <v>2019-03-08</v>
          </cell>
          <cell r="AA326" t="str">
            <v>2019-04-01</v>
          </cell>
          <cell r="AB326" t="str">
            <v>2019-04-01</v>
          </cell>
          <cell r="AC326" t="str">
            <v>2022-03-31</v>
          </cell>
          <cell r="AD326" t="str">
            <v>2019-03-12</v>
          </cell>
          <cell r="AE326" t="str">
            <v>37839.00</v>
          </cell>
        </row>
        <row r="327">
          <cell r="F327" t="str">
            <v>140202908000001349</v>
          </cell>
          <cell r="G327" t="str">
            <v>市区经济适用房8#楼</v>
          </cell>
          <cell r="H327" t="str">
            <v>注入</v>
          </cell>
          <cell r="I327" t="str">
            <v>农村</v>
          </cell>
          <cell r="J327" t="str">
            <v>wy-140202908000001349-1</v>
          </cell>
          <cell r="K327" t="str">
            <v>物业-市区经济适用房8#楼-1</v>
          </cell>
          <cell r="L327" t="str">
            <v>CTC-SJJC-ZM-001002</v>
          </cell>
          <cell r="M327" t="str">
            <v>市区经济适用房8_楼电费转名同意函</v>
          </cell>
          <cell r="N327" t="str">
            <v>主体业务</v>
          </cell>
          <cell r="O327" t="str">
            <v>电费</v>
          </cell>
          <cell r="P327" t="str">
            <v>新签</v>
          </cell>
          <cell r="Q327" t="str">
            <v>山西伟远通信有限公司</v>
          </cell>
          <cell r="R327" t="str">
            <v>020200171090</v>
          </cell>
          <cell r="S327" t="str">
            <v>03563985385</v>
          </cell>
          <cell r="T327" t="str">
            <v>40574701-4</v>
          </cell>
          <cell r="U327" t="str">
            <v>晋城市分公司</v>
          </cell>
          <cell r="V327" t="str">
            <v>事业单位机构及社会团体</v>
          </cell>
          <cell r="W327" t="str">
            <v>组织机构代码证</v>
          </cell>
          <cell r="X327" t="str">
            <v>40574701-4</v>
          </cell>
          <cell r="Y327" t="str">
            <v>中国铁塔股份有限公司晋城市分公司</v>
          </cell>
          <cell r="Z327" t="str">
            <v>2019-03-09</v>
          </cell>
          <cell r="AA327" t="str">
            <v>2017-06-01</v>
          </cell>
          <cell r="AB327" t="str">
            <v>2017-06-01</v>
          </cell>
          <cell r="AC327" t="str">
            <v>2019-05-31</v>
          </cell>
          <cell r="AD327" t="str">
            <v>2019-03-14</v>
          </cell>
          <cell r="AE327" t="str">
            <v>17600.00</v>
          </cell>
        </row>
        <row r="328">
          <cell r="F328" t="str">
            <v>140202908000000982</v>
          </cell>
          <cell r="G328" t="str">
            <v>JCCQ西吕匠HW</v>
          </cell>
          <cell r="H328" t="str">
            <v>注入</v>
          </cell>
          <cell r="I328" t="str">
            <v>密集市区</v>
          </cell>
          <cell r="J328" t="str">
            <v>wy-140202908000000982-2</v>
          </cell>
          <cell r="K328" t="str">
            <v>物业-JCCQ西吕匠HW-2</v>
          </cell>
          <cell r="L328" t="str">
            <v>CTC-SJJC-2016-000428</v>
          </cell>
          <cell r="M328" t="str">
            <v>西吕匠无线机房基站场地租赁合同(存量站）</v>
          </cell>
          <cell r="N328" t="str">
            <v>主体业务</v>
          </cell>
          <cell r="O328" t="str">
            <v>租赁</v>
          </cell>
          <cell r="P328" t="str">
            <v>新签</v>
          </cell>
          <cell r="Q328" t="str">
            <v>晋城市城区西上庄街道办事处西吕匠村村民委员会</v>
          </cell>
          <cell r="R328" t="str">
            <v>020400946800</v>
          </cell>
          <cell r="S328" t="str">
            <v>18335622625</v>
          </cell>
          <cell r="T328" t="str">
            <v>140502196207233513</v>
          </cell>
          <cell r="U328" t="str">
            <v>晋城市分公司</v>
          </cell>
          <cell r="V328" t="str">
            <v>个人</v>
          </cell>
          <cell r="W328" t="str">
            <v>身份证</v>
          </cell>
          <cell r="X328" t="str">
            <v>140502196207233513</v>
          </cell>
          <cell r="Y328" t="str">
            <v>中国铁塔股份有限公司晋城市分公司</v>
          </cell>
          <cell r="Z328" t="str">
            <v>2019-03-14</v>
          </cell>
          <cell r="AA328" t="str">
            <v>2019-04-01</v>
          </cell>
          <cell r="AB328" t="str">
            <v>2019-04-01</v>
          </cell>
          <cell r="AC328" t="str">
            <v>2021-03-31</v>
          </cell>
          <cell r="AD328" t="str">
            <v>2019-03-19</v>
          </cell>
          <cell r="AE328" t="str">
            <v>21600.00</v>
          </cell>
        </row>
        <row r="329">
          <cell r="F329" t="str">
            <v>140502500000000088</v>
          </cell>
          <cell r="G329" t="str">
            <v>市区_市区_金鼎</v>
          </cell>
          <cell r="H329" t="str">
            <v>自建</v>
          </cell>
          <cell r="I329" t="str">
            <v>密集市区</v>
          </cell>
          <cell r="J329" t="str">
            <v>wy-140502500000000088-2</v>
          </cell>
          <cell r="K329" t="str">
            <v>物业-市区_市区_金鼎-2</v>
          </cell>
          <cell r="L329" t="str">
            <v>CTC-SJJC-2016-000576</v>
          </cell>
          <cell r="M329" t="str">
            <v>市区_市区_金鼎路一H基站场地租赁合同（新建站）</v>
          </cell>
          <cell r="N329" t="str">
            <v>主体业务</v>
          </cell>
          <cell r="O329" t="str">
            <v>租赁</v>
          </cell>
          <cell r="P329" t="str">
            <v>新签</v>
          </cell>
          <cell r="Q329" t="str">
            <v>泽州县南村镇杨洼社区居民委员会</v>
          </cell>
          <cell r="R329" t="str">
            <v>020200005111</v>
          </cell>
          <cell r="S329" t="str">
            <v>13152969188</v>
          </cell>
          <cell r="T329" t="str">
            <v>55140502731922295E</v>
          </cell>
          <cell r="U329" t="str">
            <v>晋城市分公司</v>
          </cell>
          <cell r="V329" t="str">
            <v>事业单位机构及社会团体</v>
          </cell>
          <cell r="W329" t="str">
            <v>组织机构代码证</v>
          </cell>
          <cell r="X329" t="str">
            <v>55140502731922295E</v>
          </cell>
          <cell r="Y329" t="str">
            <v>中国铁塔股份有限公司晋城市分公司</v>
          </cell>
          <cell r="Z329" t="str">
            <v>2019-01-24</v>
          </cell>
          <cell r="AA329" t="str">
            <v>2019-03-01</v>
          </cell>
          <cell r="AB329" t="str">
            <v>2019-03-01</v>
          </cell>
          <cell r="AC329" t="str">
            <v>2020-02-29</v>
          </cell>
          <cell r="AD329" t="str">
            <v>2019-03-26</v>
          </cell>
          <cell r="AE329" t="str">
            <v>14458.00</v>
          </cell>
        </row>
        <row r="330">
          <cell r="F330" t="str">
            <v>140502500000000095</v>
          </cell>
          <cell r="G330" t="str">
            <v>矿区_矿区_东王台回迁楼</v>
          </cell>
          <cell r="H330" t="str">
            <v>自建</v>
          </cell>
          <cell r="I330" t="str">
            <v>一般市区</v>
          </cell>
          <cell r="J330" t="str">
            <v>wy-140502500000000095-2</v>
          </cell>
          <cell r="K330" t="str">
            <v>物业-矿区_矿区_东王台回迁楼-2</v>
          </cell>
          <cell r="L330" t="str">
            <v>CTC-SJJC-2016-000627</v>
          </cell>
          <cell r="M330" t="str">
            <v>晋城市东王台回迁楼基站场地租赁合同（新建站）</v>
          </cell>
          <cell r="N330" t="str">
            <v>主体业务</v>
          </cell>
          <cell r="O330" t="str">
            <v>租赁</v>
          </cell>
          <cell r="P330" t="str">
            <v>新签</v>
          </cell>
          <cell r="Q330" t="str">
            <v>晋城市畅东物业管理有限公司</v>
          </cell>
          <cell r="R330" t="str">
            <v>020200005111</v>
          </cell>
          <cell r="S330" t="str">
            <v>13152969188</v>
          </cell>
          <cell r="T330" t="str">
            <v>55140502731922295E</v>
          </cell>
          <cell r="U330" t="str">
            <v>晋城市分公司</v>
          </cell>
          <cell r="V330" t="str">
            <v>事业单位机构及社会团体</v>
          </cell>
          <cell r="W330" t="str">
            <v>组织机构代码证</v>
          </cell>
          <cell r="X330" t="str">
            <v>55140502731922295E</v>
          </cell>
          <cell r="Y330" t="str">
            <v>中国铁塔股份有限公司晋城市分公司</v>
          </cell>
          <cell r="Z330" t="str">
            <v>2019-03-20</v>
          </cell>
          <cell r="AA330" t="str">
            <v>2019-04-25</v>
          </cell>
          <cell r="AB330" t="str">
            <v>2019-04-25</v>
          </cell>
          <cell r="AC330" t="str">
            <v>2020-04-24</v>
          </cell>
          <cell r="AD330" t="str">
            <v>2019-03-26</v>
          </cell>
          <cell r="AE330" t="str">
            <v>14458.00</v>
          </cell>
        </row>
        <row r="331">
          <cell r="F331" t="str">
            <v>140525908001900021</v>
          </cell>
          <cell r="G331" t="str">
            <v>晋城市区韦匠村北无线机房</v>
          </cell>
          <cell r="H331" t="str">
            <v>注入</v>
          </cell>
          <cell r="I331" t="str">
            <v>一般市区</v>
          </cell>
          <cell r="J331" t="str">
            <v>wy-140525908001900021-1</v>
          </cell>
          <cell r="K331" t="str">
            <v>物业-晋城市区韦匠村北无线机房-1</v>
          </cell>
          <cell r="L331" t="str">
            <v>CTC-SJJC-2016-000632</v>
          </cell>
          <cell r="M331" t="str">
            <v>晋城市区韦匠村北无线机房基站场地租赁合同（改造站）</v>
          </cell>
          <cell r="N331" t="str">
            <v>主体业务</v>
          </cell>
          <cell r="O331" t="str">
            <v>租赁</v>
          </cell>
          <cell r="P331" t="str">
            <v>新签</v>
          </cell>
          <cell r="Q331" t="str">
            <v>孙奎悟</v>
          </cell>
          <cell r="R331" t="str">
            <v>020401351852</v>
          </cell>
          <cell r="S331" t="str">
            <v>1305356389</v>
          </cell>
          <cell r="T331" t="str">
            <v>140502196701013022</v>
          </cell>
          <cell r="U331" t="str">
            <v>晋城市分公司</v>
          </cell>
          <cell r="V331" t="str">
            <v>个人</v>
          </cell>
          <cell r="W331" t="str">
            <v>身份证</v>
          </cell>
          <cell r="X331" t="str">
            <v>140502196701013022</v>
          </cell>
          <cell r="Y331" t="str">
            <v>中国铁塔股份有限公司晋城市分公司</v>
          </cell>
          <cell r="Z331" t="str">
            <v>2019-03-22</v>
          </cell>
          <cell r="AA331" t="str">
            <v>2019-04-01</v>
          </cell>
          <cell r="AB331" t="str">
            <v>2019-04-01</v>
          </cell>
          <cell r="AC331" t="str">
            <v>2022-03-31</v>
          </cell>
          <cell r="AD331" t="str">
            <v>2019-03-26</v>
          </cell>
          <cell r="AE331" t="str">
            <v>30330.00</v>
          </cell>
        </row>
        <row r="332">
          <cell r="F332" t="str">
            <v>140202908000001127</v>
          </cell>
          <cell r="G332" t="str">
            <v>晋城市区德豪批发市场无线机房</v>
          </cell>
          <cell r="H332" t="str">
            <v>注入</v>
          </cell>
          <cell r="I332" t="str">
            <v>密集市区</v>
          </cell>
          <cell r="J332" t="str">
            <v>wy-140202908000001127-2</v>
          </cell>
          <cell r="K332" t="str">
            <v>物业-晋城市区德豪批发市场无线机房-2</v>
          </cell>
          <cell r="L332" t="str">
            <v>CTC-SJJC-2016-000531</v>
          </cell>
          <cell r="M332" t="str">
            <v>晋城市区德豪批发市场无线机房基站场地租赁合同（存量站）</v>
          </cell>
          <cell r="N332" t="str">
            <v>主体业务</v>
          </cell>
          <cell r="O332" t="str">
            <v>租赁</v>
          </cell>
          <cell r="P332" t="str">
            <v>新签</v>
          </cell>
          <cell r="Q332" t="str">
            <v>司建国</v>
          </cell>
          <cell r="R332" t="str">
            <v>020401534046</v>
          </cell>
          <cell r="S332" t="str">
            <v>13503562271</v>
          </cell>
          <cell r="T332" t="str">
            <v>140202908000001054</v>
          </cell>
          <cell r="U332" t="str">
            <v>晋城市分公司</v>
          </cell>
          <cell r="V332" t="str">
            <v>个人</v>
          </cell>
          <cell r="W332" t="str">
            <v>身份证</v>
          </cell>
          <cell r="X332" t="str">
            <v>140202908000001054</v>
          </cell>
          <cell r="Y332" t="str">
            <v>中国铁塔股份有限公司晋城市分公司</v>
          </cell>
          <cell r="Z332" t="str">
            <v>2019-03-19</v>
          </cell>
          <cell r="AA332" t="str">
            <v>2019-01-01</v>
          </cell>
          <cell r="AB332" t="str">
            <v>2019-01-01</v>
          </cell>
          <cell r="AC332" t="str">
            <v>2021-12-31</v>
          </cell>
          <cell r="AD332" t="str">
            <v>2019-03-26</v>
          </cell>
          <cell r="AE332" t="str">
            <v>25974.00</v>
          </cell>
        </row>
        <row r="333">
          <cell r="F333" t="str">
            <v>140502500000000053</v>
          </cell>
          <cell r="G333" t="str">
            <v>市区_市区_白水街H</v>
          </cell>
          <cell r="H333" t="str">
            <v>自建</v>
          </cell>
          <cell r="I333" t="str">
            <v>密集市区</v>
          </cell>
          <cell r="J333" t="str">
            <v>wy-140502500000000053-3</v>
          </cell>
          <cell r="K333" t="str">
            <v>物业-市区_市区_白水街H-3</v>
          </cell>
          <cell r="L333" t="str">
            <v>CTC-SJJC-2016-000516</v>
          </cell>
          <cell r="M333" t="str">
            <v>市区_市区_白水街H基站场地租赁合同（新建站）</v>
          </cell>
          <cell r="N333" t="str">
            <v>主体业务</v>
          </cell>
          <cell r="O333" t="str">
            <v>租赁</v>
          </cell>
          <cell r="P333" t="str">
            <v>新签</v>
          </cell>
          <cell r="Q333" t="str">
            <v>晋城市城区钟家庄街道办事处山门村村民委员会</v>
          </cell>
          <cell r="R333" t="str">
            <v>020200279379</v>
          </cell>
          <cell r="S333" t="str">
            <v>3099199</v>
          </cell>
          <cell r="T333" t="str">
            <v>91140500688088986G</v>
          </cell>
          <cell r="U333" t="str">
            <v>晋城市分公司</v>
          </cell>
          <cell r="V333" t="str">
            <v>事业单位机构及社会团体</v>
          </cell>
          <cell r="W333" t="str">
            <v>营业执照</v>
          </cell>
          <cell r="X333" t="str">
            <v>91140500688088986G</v>
          </cell>
          <cell r="Y333" t="str">
            <v>中国铁塔股份有限公司晋城市分公司</v>
          </cell>
          <cell r="Z333" t="str">
            <v>2019-03-27</v>
          </cell>
          <cell r="AA333" t="str">
            <v>2019-05-01</v>
          </cell>
          <cell r="AB333" t="str">
            <v>2019-05-01</v>
          </cell>
          <cell r="AC333" t="str">
            <v>2020-04-30</v>
          </cell>
          <cell r="AD333" t="str">
            <v>2019-03-28</v>
          </cell>
          <cell r="AE333" t="str">
            <v>12000.00</v>
          </cell>
        </row>
        <row r="334">
          <cell r="F334" t="str">
            <v>140502500000000036</v>
          </cell>
          <cell r="G334" t="str">
            <v>市区_市区_西环车检中心H</v>
          </cell>
          <cell r="H334" t="str">
            <v>自建</v>
          </cell>
          <cell r="I334" t="str">
            <v>一般市区</v>
          </cell>
          <cell r="J334" t="str">
            <v>wy-140502500000000036-2</v>
          </cell>
          <cell r="K334" t="str">
            <v>物业-市区_市区_西环车检中心H-2</v>
          </cell>
          <cell r="L334" t="str">
            <v>CTC-SJJC-ZM-000613</v>
          </cell>
          <cell r="M334" t="str">
            <v>晋城市区车检中心电费转名同意函</v>
          </cell>
          <cell r="N334" t="str">
            <v>主体业务</v>
          </cell>
          <cell r="O334" t="str">
            <v>电费</v>
          </cell>
          <cell r="P334" t="str">
            <v>新签</v>
          </cell>
          <cell r="Q334" t="str">
            <v>山西晋通邮电实业有限公司晋城分公司-2</v>
          </cell>
          <cell r="R334" t="str">
            <v>020400935063</v>
          </cell>
          <cell r="S334" t="str">
            <v>13133365555</v>
          </cell>
          <cell r="T334" t="str">
            <v>14050219600219301X</v>
          </cell>
          <cell r="U334" t="str">
            <v>晋城市分公司</v>
          </cell>
          <cell r="V334" t="str">
            <v>个人</v>
          </cell>
          <cell r="W334" t="str">
            <v>身份证</v>
          </cell>
          <cell r="X334" t="str">
            <v>14050219600219301X</v>
          </cell>
          <cell r="Y334" t="str">
            <v>中国铁塔股份有限公司晋城市分公司</v>
          </cell>
          <cell r="Z334" t="str">
            <v>2019-03-27</v>
          </cell>
          <cell r="AA334" t="str">
            <v>2019-06-01</v>
          </cell>
          <cell r="AB334" t="str">
            <v>2019-06-01</v>
          </cell>
          <cell r="AC334" t="str">
            <v>2022-05-31</v>
          </cell>
          <cell r="AD334" t="str">
            <v>2019-03-28</v>
          </cell>
          <cell r="AE334" t="str">
            <v>19500.00</v>
          </cell>
        </row>
        <row r="335">
          <cell r="F335" t="str">
            <v>140202908000000885</v>
          </cell>
          <cell r="G335" t="str">
            <v>JCCQ凤鸣中学FHW</v>
          </cell>
          <cell r="H335" t="str">
            <v>注入</v>
          </cell>
          <cell r="I335" t="str">
            <v>密集市区</v>
          </cell>
          <cell r="J335" t="str">
            <v>wy-140202908000000885-1</v>
          </cell>
          <cell r="K335" t="str">
            <v>物业-JCCQ凤鸣中学FHW-1</v>
          </cell>
          <cell r="L335" t="str">
            <v>CTC-SJJC-2016-000738</v>
          </cell>
          <cell r="M335" t="str">
            <v>JCCQ凤鸣中学FHW、市区凤鸣中学、晋城市区凤鸣中学无线机房基站场地租赁合同（存量站）</v>
          </cell>
          <cell r="N335" t="str">
            <v>主体业务</v>
          </cell>
          <cell r="O335" t="str">
            <v>租赁</v>
          </cell>
          <cell r="P335" t="str">
            <v>新签</v>
          </cell>
          <cell r="Q335" t="str">
            <v>晋城市凤鸣中学</v>
          </cell>
          <cell r="R335" t="str">
            <v>020200005111</v>
          </cell>
          <cell r="S335" t="str">
            <v>13152969188</v>
          </cell>
          <cell r="T335" t="str">
            <v>55140502731922295E</v>
          </cell>
          <cell r="U335" t="str">
            <v>晋城市分公司</v>
          </cell>
          <cell r="V335" t="str">
            <v>事业单位机构及社会团体</v>
          </cell>
          <cell r="W335" t="str">
            <v>组织机构代码证</v>
          </cell>
          <cell r="X335" t="str">
            <v>55140502731922295E</v>
          </cell>
          <cell r="Y335" t="str">
            <v>中国铁塔股份有限公司晋城市分公司</v>
          </cell>
          <cell r="Z335" t="str">
            <v>2019-03-20</v>
          </cell>
          <cell r="AA335" t="str">
            <v>2018-04-25</v>
          </cell>
          <cell r="AB335" t="str">
            <v>2018-04-25</v>
          </cell>
          <cell r="AC335" t="str">
            <v>2020-04-24</v>
          </cell>
          <cell r="AD335" t="str">
            <v>2019-03-27</v>
          </cell>
          <cell r="AE335" t="str">
            <v>28916.00</v>
          </cell>
        </row>
        <row r="336">
          <cell r="F336" t="str">
            <v>140202908000001335</v>
          </cell>
          <cell r="G336" t="str">
            <v>市区凤鸣中学</v>
          </cell>
          <cell r="H336" t="str">
            <v>注入</v>
          </cell>
          <cell r="I336" t="str">
            <v>密集市区</v>
          </cell>
          <cell r="J336" t="str">
            <v>wy-140202908000001335-1</v>
          </cell>
          <cell r="K336" t="str">
            <v>物业-市区凤鸣中学-1</v>
          </cell>
          <cell r="L336" t="str">
            <v>CTC-SJJC-2016-000738</v>
          </cell>
          <cell r="M336" t="str">
            <v>JCCQ凤鸣中学FHW、市区凤鸣中学、晋城市区凤鸣中学无线机房基站场地租赁合同（存量站）</v>
          </cell>
          <cell r="N336" t="str">
            <v>主体业务</v>
          </cell>
          <cell r="O336" t="str">
            <v>租赁</v>
          </cell>
          <cell r="P336" t="str">
            <v>新签</v>
          </cell>
          <cell r="Q336" t="str">
            <v>晋城市凤鸣中学</v>
          </cell>
          <cell r="R336" t="str">
            <v>020401532757</v>
          </cell>
          <cell r="S336" t="str">
            <v>13327561436</v>
          </cell>
          <cell r="T336" t="str">
            <v>140502196311240019</v>
          </cell>
          <cell r="U336" t="str">
            <v>晋城市分公司</v>
          </cell>
          <cell r="V336" t="str">
            <v>个人</v>
          </cell>
          <cell r="W336" t="str">
            <v>身份证</v>
          </cell>
          <cell r="X336" t="str">
            <v>140502196311240019</v>
          </cell>
          <cell r="Y336" t="str">
            <v>中国铁塔股份有限公司晋城市分公司</v>
          </cell>
          <cell r="Z336" t="str">
            <v>2019-03-21</v>
          </cell>
          <cell r="AA336" t="str">
            <v>2019-01-01</v>
          </cell>
          <cell r="AB336" t="str">
            <v>2019-01-01</v>
          </cell>
          <cell r="AC336" t="str">
            <v>2019-12-31</v>
          </cell>
          <cell r="AD336" t="str">
            <v>2019-03-27</v>
          </cell>
          <cell r="AE336" t="str">
            <v>8640.00</v>
          </cell>
        </row>
        <row r="337">
          <cell r="F337" t="str">
            <v>140202908000001057</v>
          </cell>
          <cell r="G337" t="str">
            <v>晋城市区凤鸣中学无线机房</v>
          </cell>
          <cell r="H337" t="str">
            <v>注入</v>
          </cell>
          <cell r="I337" t="str">
            <v>校园</v>
          </cell>
          <cell r="J337" t="str">
            <v>wy-140202908000001057</v>
          </cell>
          <cell r="K337" t="str">
            <v>物业-晋城市区凤鸣中学无线机房-1</v>
          </cell>
          <cell r="L337" t="str">
            <v>CTC-SJJC-2016-000738</v>
          </cell>
          <cell r="M337" t="str">
            <v>JCCQ凤鸣中学FHW、市区凤鸣中学、晋城市区凤鸣中学无线机房基站场地租赁合同（存量站）</v>
          </cell>
          <cell r="N337" t="str">
            <v>主体业务</v>
          </cell>
          <cell r="O337" t="str">
            <v>租赁</v>
          </cell>
          <cell r="P337" t="str">
            <v>新签</v>
          </cell>
          <cell r="Q337" t="str">
            <v>晋城市凤鸣中学</v>
          </cell>
          <cell r="R337" t="str">
            <v>020401531607</v>
          </cell>
          <cell r="S337" t="str">
            <v>13303569923</v>
          </cell>
          <cell r="T337" t="str">
            <v>14051119610311601x</v>
          </cell>
          <cell r="U337" t="str">
            <v>晋城市分公司</v>
          </cell>
          <cell r="V337" t="str">
            <v>个人</v>
          </cell>
          <cell r="W337" t="str">
            <v>身份证</v>
          </cell>
          <cell r="X337" t="str">
            <v>14051119610311601x</v>
          </cell>
          <cell r="Y337" t="str">
            <v>中国铁塔股份有限公司晋城市分公司</v>
          </cell>
          <cell r="Z337" t="str">
            <v>2019-03-26</v>
          </cell>
          <cell r="AA337" t="str">
            <v>2018-11-09</v>
          </cell>
          <cell r="AB337" t="str">
            <v>2018-11-09</v>
          </cell>
          <cell r="AC337" t="str">
            <v>2019-11-08</v>
          </cell>
          <cell r="AD337" t="str">
            <v>2019-03-27</v>
          </cell>
          <cell r="AE337" t="str">
            <v>23913.00</v>
          </cell>
        </row>
        <row r="338">
          <cell r="F338" t="str">
            <v>140202908000000869</v>
          </cell>
          <cell r="G338" t="str">
            <v>JCCQ面粉厂HW</v>
          </cell>
          <cell r="H338" t="str">
            <v>注入</v>
          </cell>
          <cell r="I338" t="str">
            <v>乡镇</v>
          </cell>
          <cell r="J338" t="str">
            <v>wy-140202908000000869-2</v>
          </cell>
          <cell r="K338" t="str">
            <v>物业-JCCQ面粉厂HW-2</v>
          </cell>
          <cell r="L338" t="str">
            <v>CTC-SJJC-2016-000600</v>
          </cell>
          <cell r="M338" t="str">
            <v>JCCQ面粉厂HW基站场地租赁合同（存量站）</v>
          </cell>
          <cell r="N338" t="str">
            <v>主体业务</v>
          </cell>
          <cell r="O338" t="str">
            <v>租赁</v>
          </cell>
          <cell r="P338" t="str">
            <v>新签</v>
          </cell>
          <cell r="Q338" t="str">
            <v>晋城市吐月面粉有限公司</v>
          </cell>
          <cell r="R338" t="str">
            <v>020200245369</v>
          </cell>
          <cell r="S338" t="str">
            <v>18603561405</v>
          </cell>
          <cell r="T338" t="str">
            <v>91140500MAOGUK4Q8K</v>
          </cell>
          <cell r="U338" t="str">
            <v>晋城市分公司</v>
          </cell>
          <cell r="V338" t="str">
            <v>一般纳税人企业</v>
          </cell>
          <cell r="W338" t="str">
            <v>营业执照</v>
          </cell>
          <cell r="X338" t="str">
            <v>91140500MAOGUK4Q8K</v>
          </cell>
          <cell r="Y338" t="str">
            <v>中国铁塔股份有限公司晋城市分公司</v>
          </cell>
          <cell r="Z338" t="str">
            <v>2019-03-20</v>
          </cell>
          <cell r="AA338" t="str">
            <v>2019-04-01</v>
          </cell>
          <cell r="AB338" t="str">
            <v>2019-04-01</v>
          </cell>
          <cell r="AC338" t="str">
            <v>2020-03-31</v>
          </cell>
          <cell r="AD338" t="str">
            <v>2019-03-27</v>
          </cell>
          <cell r="AE338" t="str">
            <v>10000.00</v>
          </cell>
        </row>
        <row r="339">
          <cell r="F339" t="str">
            <v>14050200000032</v>
          </cell>
          <cell r="G339" t="str">
            <v>晋城城区后书院小学无线机房01</v>
          </cell>
          <cell r="H339" t="str">
            <v>注入</v>
          </cell>
          <cell r="I339" t="str">
            <v>一般市区</v>
          </cell>
          <cell r="J339" t="str">
            <v>wy-14050200000032-3</v>
          </cell>
          <cell r="K339" t="str">
            <v>物业-城区后书院小学-3</v>
          </cell>
          <cell r="L339" t="str">
            <v>CTC-SJJC-2016-000734</v>
          </cell>
          <cell r="M339" t="str">
            <v>城区后书院小学基站场地租赁合同（移动存量站）</v>
          </cell>
          <cell r="N339" t="str">
            <v>主体业务</v>
          </cell>
          <cell r="O339" t="str">
            <v>租赁</v>
          </cell>
          <cell r="P339" t="str">
            <v>新签</v>
          </cell>
          <cell r="Q339" t="str">
            <v>晋城市城区北街办事处古书院居民委员会</v>
          </cell>
          <cell r="R339" t="str">
            <v>020100397039</v>
          </cell>
          <cell r="S339" t="str">
            <v>18035611188</v>
          </cell>
          <cell r="T339" t="str">
            <v>91140500MA0GT8JETE</v>
          </cell>
          <cell r="U339" t="str">
            <v>晋城市分公司</v>
          </cell>
          <cell r="V339" t="str">
            <v>一般纳税人企业</v>
          </cell>
          <cell r="W339" t="str">
            <v>营业执照</v>
          </cell>
          <cell r="X339" t="str">
            <v>91140500MA0GT8JETE</v>
          </cell>
          <cell r="Y339" t="str">
            <v>中国铁塔股份有限公司晋城市分公司</v>
          </cell>
          <cell r="Z339" t="str">
            <v>2019-03-26</v>
          </cell>
          <cell r="AA339" t="str">
            <v>2018-05-01</v>
          </cell>
          <cell r="AB339" t="str">
            <v>2018-05-01</v>
          </cell>
          <cell r="AC339" t="str">
            <v>2021-04-30</v>
          </cell>
          <cell r="AD339" t="str">
            <v>2019-03-27</v>
          </cell>
          <cell r="AE339" t="str">
            <v>48000.00</v>
          </cell>
        </row>
        <row r="340">
          <cell r="F340" t="str">
            <v>140502500000000074</v>
          </cell>
          <cell r="G340" t="str">
            <v>矿区_矿区_河东村H</v>
          </cell>
          <cell r="H340" t="str">
            <v>自建</v>
          </cell>
          <cell r="I340" t="str">
            <v>一般市区</v>
          </cell>
          <cell r="J340" t="str">
            <v>wy-140502500000000074</v>
          </cell>
          <cell r="K340" t="str">
            <v>物业-矿区_矿区_河东村H</v>
          </cell>
          <cell r="L340" t="str">
            <v>CTC-SJJC-2016-000341</v>
          </cell>
          <cell r="M340" t="str">
            <v>矿区_矿区_河东村H基站场地租赁合同(新建站)</v>
          </cell>
          <cell r="N340" t="str">
            <v>主体业务</v>
          </cell>
          <cell r="O340" t="str">
            <v>租赁</v>
          </cell>
          <cell r="P340" t="str">
            <v>新签</v>
          </cell>
          <cell r="Q340" t="str">
            <v>晋城市城区北石店镇河东村村民委员会</v>
          </cell>
          <cell r="R340" t="str">
            <v>020100396979</v>
          </cell>
          <cell r="S340" t="str">
            <v>18903562262</v>
          </cell>
          <cell r="T340" t="str">
            <v>91140500397189146J</v>
          </cell>
          <cell r="U340" t="str">
            <v>晋城市分公司</v>
          </cell>
          <cell r="V340" t="str">
            <v>一般纳税人企业</v>
          </cell>
          <cell r="W340" t="str">
            <v>营业执照</v>
          </cell>
          <cell r="X340" t="str">
            <v>91140500397189146J</v>
          </cell>
          <cell r="Y340" t="str">
            <v>中国铁塔股份有限公司晋城市分公司</v>
          </cell>
          <cell r="Z340" t="str">
            <v>2019-03-28</v>
          </cell>
          <cell r="AA340" t="str">
            <v>2019-03-17</v>
          </cell>
          <cell r="AB340" t="str">
            <v>2019-03-17</v>
          </cell>
          <cell r="AC340" t="str">
            <v>2022-03-16</v>
          </cell>
          <cell r="AD340" t="str">
            <v>2019-04-01</v>
          </cell>
          <cell r="AE340" t="str">
            <v>28800.00</v>
          </cell>
        </row>
        <row r="341">
          <cell r="F341" t="str">
            <v>140202908000000858</v>
          </cell>
          <cell r="G341" t="str">
            <v>JCCQ新纪元HW</v>
          </cell>
          <cell r="H341" t="str">
            <v>注入</v>
          </cell>
          <cell r="I341" t="str">
            <v>乡镇</v>
          </cell>
          <cell r="J341" t="str">
            <v>wy-140202908000000858-1</v>
          </cell>
          <cell r="K341" t="str">
            <v>物业-JCCQ新纪元HW-1</v>
          </cell>
          <cell r="L341" t="str">
            <v>CTC-SJJC-ZM-001504</v>
          </cell>
          <cell r="M341" t="str">
            <v>JCCQ新纪元HW电费转名同意函</v>
          </cell>
          <cell r="N341" t="str">
            <v>主体业务</v>
          </cell>
          <cell r="O341" t="str">
            <v>电费</v>
          </cell>
          <cell r="P341" t="str">
            <v>新签</v>
          </cell>
          <cell r="Q341" t="str">
            <v>中国移动通信集团山西有限公司太原市分公司</v>
          </cell>
          <cell r="R341" t="str">
            <v>020200170632</v>
          </cell>
          <cell r="S341" t="str">
            <v>18603560298</v>
          </cell>
          <cell r="T341" t="str">
            <v>911405025759656633</v>
          </cell>
          <cell r="U341" t="str">
            <v>晋城市分公司</v>
          </cell>
          <cell r="V341" t="str">
            <v>一般纳税人企业</v>
          </cell>
          <cell r="W341" t="str">
            <v>营业执照</v>
          </cell>
          <cell r="X341" t="str">
            <v>911405025759656633</v>
          </cell>
          <cell r="Y341" t="str">
            <v>中国铁塔股份有限公司晋城市分公司</v>
          </cell>
          <cell r="Z341" t="str">
            <v>2019-03-28</v>
          </cell>
          <cell r="AA341" t="str">
            <v>2019-04-15</v>
          </cell>
          <cell r="AB341" t="str">
            <v>2019-04-15</v>
          </cell>
          <cell r="AC341" t="str">
            <v>2022-04-14</v>
          </cell>
          <cell r="AD341" t="str">
            <v>2019-04-01</v>
          </cell>
          <cell r="AE341" t="str">
            <v>39000.00</v>
          </cell>
        </row>
        <row r="342">
          <cell r="F342" t="str">
            <v>140202908000000863</v>
          </cell>
          <cell r="G342" t="str">
            <v>JCCQ岭杰小区HW</v>
          </cell>
          <cell r="H342" t="str">
            <v>注入</v>
          </cell>
          <cell r="I342" t="str">
            <v>乡镇</v>
          </cell>
          <cell r="J342" t="str">
            <v>wy-140202908000000863-1</v>
          </cell>
          <cell r="K342" t="str">
            <v>物业-JCCQ岭杰小区HW-1</v>
          </cell>
          <cell r="L342" t="str">
            <v>CTC-SJJC-ZM-001508</v>
          </cell>
          <cell r="M342" t="str">
            <v>JCCQ岭杰小区HW电费转名同意函</v>
          </cell>
          <cell r="N342" t="str">
            <v>主体业务</v>
          </cell>
          <cell r="O342" t="str">
            <v>电费</v>
          </cell>
          <cell r="P342" t="str">
            <v>新签</v>
          </cell>
          <cell r="Q342" t="str">
            <v>中国移动通信集团山西有限公司太原市分公司</v>
          </cell>
          <cell r="R342" t="str">
            <v>020100374397</v>
          </cell>
          <cell r="S342" t="str">
            <v>15340885999</v>
          </cell>
          <cell r="T342" t="str">
            <v>91140500111203249E</v>
          </cell>
          <cell r="U342" t="str">
            <v>晋城市分公司</v>
          </cell>
          <cell r="V342" t="str">
            <v>一般纳税人企业</v>
          </cell>
          <cell r="W342" t="str">
            <v>营业执照</v>
          </cell>
          <cell r="X342" t="str">
            <v>91140500111203249E</v>
          </cell>
          <cell r="Y342" t="str">
            <v>中国铁塔股份有限公司晋城市分公司</v>
          </cell>
          <cell r="Z342" t="str">
            <v>2019-03-28</v>
          </cell>
          <cell r="AA342" t="str">
            <v>2019-01-01</v>
          </cell>
          <cell r="AB342" t="str">
            <v>2019-01-01</v>
          </cell>
          <cell r="AC342" t="str">
            <v>2019-12-31</v>
          </cell>
          <cell r="AD342" t="str">
            <v>2019-04-01</v>
          </cell>
          <cell r="AE342" t="str">
            <v>15000.00</v>
          </cell>
        </row>
        <row r="343">
          <cell r="F343" t="str">
            <v>140202908000001343</v>
          </cell>
          <cell r="G343" t="str">
            <v>市区长晋高速</v>
          </cell>
          <cell r="H343" t="str">
            <v>注入</v>
          </cell>
          <cell r="I343" t="str">
            <v>密集市区</v>
          </cell>
          <cell r="J343" t="str">
            <v>wy-140202908000001343-3</v>
          </cell>
          <cell r="K343" t="str">
            <v>物业-市区长晋高速-3</v>
          </cell>
          <cell r="L343" t="str">
            <v>CTC-SJJC-ZM-001807</v>
          </cell>
          <cell r="M343" t="str">
            <v>市区长晋高速电费转名同意函</v>
          </cell>
          <cell r="N343" t="str">
            <v>主体业务</v>
          </cell>
          <cell r="O343" t="str">
            <v>电费</v>
          </cell>
          <cell r="P343" t="str">
            <v>新签</v>
          </cell>
          <cell r="Q343" t="str">
            <v>山西伟远通信有限公司-</v>
          </cell>
          <cell r="R343" t="str">
            <v>020200170852</v>
          </cell>
          <cell r="S343" t="str">
            <v>15303562621</v>
          </cell>
          <cell r="T343" t="str">
            <v>91140000713670098N</v>
          </cell>
          <cell r="U343" t="str">
            <v>晋城市分公司</v>
          </cell>
          <cell r="V343" t="str">
            <v>一般纳税人企业</v>
          </cell>
          <cell r="W343" t="str">
            <v>营业执照</v>
          </cell>
          <cell r="X343" t="str">
            <v>91140000713670098N</v>
          </cell>
          <cell r="Y343" t="str">
            <v>中国铁塔股份有限公司晋城市分公司</v>
          </cell>
          <cell r="Z343" t="str">
            <v>2019-04-02</v>
          </cell>
          <cell r="AA343" t="str">
            <v>2019-08-01</v>
          </cell>
          <cell r="AB343" t="str">
            <v>2019-08-01</v>
          </cell>
          <cell r="AC343" t="str">
            <v>2024-07-31</v>
          </cell>
          <cell r="AD343" t="str">
            <v>2019-04-03</v>
          </cell>
          <cell r="AE343" t="str">
            <v>14400.00</v>
          </cell>
        </row>
        <row r="344">
          <cell r="F344" t="str">
            <v>140202908000001354</v>
          </cell>
          <cell r="G344" t="str">
            <v>市区铭基凤凰城</v>
          </cell>
          <cell r="H344" t="str">
            <v>注入</v>
          </cell>
          <cell r="I344" t="str">
            <v>密集市区</v>
          </cell>
          <cell r="J344" t="str">
            <v>wy-140202908000001354-2</v>
          </cell>
          <cell r="K344" t="str">
            <v>物业-市区铭基凤凰城-2</v>
          </cell>
          <cell r="L344" t="str">
            <v>CTC-SJJC-ZM-001808</v>
          </cell>
          <cell r="M344" t="str">
            <v>市区铭基凤凰城电费转名同意函</v>
          </cell>
          <cell r="N344" t="str">
            <v>主体业务</v>
          </cell>
          <cell r="O344" t="str">
            <v>电费</v>
          </cell>
          <cell r="P344" t="str">
            <v>新签</v>
          </cell>
          <cell r="Q344" t="str">
            <v>山西伟远通信有限公司-</v>
          </cell>
          <cell r="R344" t="str">
            <v>020200273152</v>
          </cell>
          <cell r="S344" t="str">
            <v>03562105000</v>
          </cell>
          <cell r="T344" t="str">
            <v>91140500680235363A</v>
          </cell>
          <cell r="U344" t="str">
            <v>晋城市分公司</v>
          </cell>
          <cell r="V344" t="str">
            <v>事业单位机构及社会团体</v>
          </cell>
          <cell r="W344" t="str">
            <v>组织机构代码证</v>
          </cell>
          <cell r="X344" t="str">
            <v>91140500680235363A</v>
          </cell>
          <cell r="Y344" t="str">
            <v>中国铁塔股份有限公司晋城市分公司</v>
          </cell>
          <cell r="Z344" t="str">
            <v>2019-03-21</v>
          </cell>
          <cell r="AA344" t="str">
            <v>2018-11-01</v>
          </cell>
          <cell r="AB344" t="str">
            <v>2018-11-01</v>
          </cell>
          <cell r="AC344" t="str">
            <v>2019-10-31</v>
          </cell>
          <cell r="AD344" t="str">
            <v>2019-04-03</v>
          </cell>
          <cell r="AE344" t="str">
            <v>21148.00</v>
          </cell>
        </row>
        <row r="345">
          <cell r="F345" t="str">
            <v>140202908000001420</v>
          </cell>
          <cell r="G345" t="str">
            <v>市区古矿西区</v>
          </cell>
          <cell r="H345" t="str">
            <v>注入</v>
          </cell>
          <cell r="I345" t="str">
            <v>乡镇</v>
          </cell>
          <cell r="J345" t="str">
            <v>wy-140202908000001420-3</v>
          </cell>
          <cell r="K345" t="str">
            <v>物业-市区古矿西区-3</v>
          </cell>
          <cell r="L345" t="str">
            <v>CTC-SJJC-ZM-001806</v>
          </cell>
          <cell r="M345" t="str">
            <v>DX市区古矿西区费转名同意函</v>
          </cell>
          <cell r="N345" t="str">
            <v>主体业务</v>
          </cell>
          <cell r="O345" t="str">
            <v>电费</v>
          </cell>
          <cell r="P345" t="str">
            <v>新签</v>
          </cell>
          <cell r="Q345" t="str">
            <v>山西伟远通信有限公司-</v>
          </cell>
          <cell r="R345" t="str">
            <v>020200267102</v>
          </cell>
          <cell r="S345" t="str">
            <v>18535604901</v>
          </cell>
          <cell r="T345" t="str">
            <v>140525100000936</v>
          </cell>
          <cell r="U345" t="str">
            <v>晋城市分公司</v>
          </cell>
          <cell r="V345" t="str">
            <v>一般纳税人企业</v>
          </cell>
          <cell r="W345" t="str">
            <v>营业执照</v>
          </cell>
          <cell r="X345" t="str">
            <v>140525100000936</v>
          </cell>
          <cell r="Y345" t="str">
            <v>中国铁塔股份有限公司晋城市分公司</v>
          </cell>
          <cell r="Z345" t="str">
            <v>2019-04-01</v>
          </cell>
          <cell r="AA345" t="str">
            <v>2019-03-04</v>
          </cell>
          <cell r="AB345" t="str">
            <v>2019-03-04</v>
          </cell>
          <cell r="AC345" t="str">
            <v>2022-03-03</v>
          </cell>
          <cell r="AD345" t="str">
            <v>2019-04-03</v>
          </cell>
          <cell r="AE345" t="str">
            <v>46500.00</v>
          </cell>
        </row>
        <row r="346">
          <cell r="F346" t="str">
            <v>140202908000001425</v>
          </cell>
          <cell r="G346" t="str">
            <v>市区泽州公安</v>
          </cell>
          <cell r="H346" t="str">
            <v>注入</v>
          </cell>
          <cell r="I346" t="str">
            <v>一般市区</v>
          </cell>
          <cell r="J346" t="str">
            <v>wy-140202908000001425-2</v>
          </cell>
          <cell r="K346" t="str">
            <v>物业-市区泽州公安-2</v>
          </cell>
          <cell r="L346" t="str">
            <v>CTC-SJJC-ZM-001805</v>
          </cell>
          <cell r="M346" t="str">
            <v>市区泽州公安电费转名同意函</v>
          </cell>
          <cell r="N346" t="str">
            <v>主体业务</v>
          </cell>
          <cell r="O346" t="str">
            <v>电费</v>
          </cell>
          <cell r="P346" t="str">
            <v>新签</v>
          </cell>
          <cell r="Q346" t="str">
            <v>山西伟远通信有限公司-</v>
          </cell>
          <cell r="R346" t="str">
            <v>020400934638</v>
          </cell>
          <cell r="S346" t="str">
            <v>13753651821</v>
          </cell>
          <cell r="T346" t="str">
            <v>140502198305112538</v>
          </cell>
          <cell r="U346" t="str">
            <v>晋城市分公司</v>
          </cell>
          <cell r="V346" t="str">
            <v>个人</v>
          </cell>
          <cell r="W346" t="str">
            <v>身份证</v>
          </cell>
          <cell r="X346" t="str">
            <v>140502198305112538</v>
          </cell>
          <cell r="Y346" t="str">
            <v>中国铁塔股份有限公司晋城市分公司</v>
          </cell>
          <cell r="Z346" t="str">
            <v>2019-03-28</v>
          </cell>
          <cell r="AA346" t="str">
            <v>2019-04-16</v>
          </cell>
          <cell r="AB346" t="str">
            <v>2019-04-16</v>
          </cell>
          <cell r="AC346" t="str">
            <v>2022-04-15</v>
          </cell>
          <cell r="AD346" t="str">
            <v>2019-04-03</v>
          </cell>
          <cell r="AE346" t="str">
            <v>39000.00</v>
          </cell>
        </row>
        <row r="347">
          <cell r="F347" t="str">
            <v>140202908000001425</v>
          </cell>
          <cell r="G347" t="str">
            <v>市区泽州公安</v>
          </cell>
          <cell r="H347" t="str">
            <v>注入</v>
          </cell>
          <cell r="I347" t="str">
            <v>一般市区</v>
          </cell>
          <cell r="J347" t="str">
            <v>wy-140202908000001425-2</v>
          </cell>
          <cell r="K347" t="str">
            <v>物业-市区泽州公安-2</v>
          </cell>
          <cell r="L347" t="str">
            <v>CTC-SJJC-ZM-001809</v>
          </cell>
          <cell r="M347" t="str">
            <v>市区泽州公安电费转名同意函</v>
          </cell>
          <cell r="N347" t="str">
            <v>主体业务</v>
          </cell>
          <cell r="O347" t="str">
            <v>电费</v>
          </cell>
          <cell r="P347" t="str">
            <v>新签</v>
          </cell>
          <cell r="Q347" t="str">
            <v>山西伟远通信有限公司-</v>
          </cell>
          <cell r="R347" t="str">
            <v>020200170852</v>
          </cell>
          <cell r="S347" t="str">
            <v>15303562621</v>
          </cell>
          <cell r="T347" t="str">
            <v>91140000713670098N</v>
          </cell>
          <cell r="U347" t="str">
            <v>晋城市分公司</v>
          </cell>
          <cell r="V347" t="str">
            <v>一般纳税人企业</v>
          </cell>
          <cell r="W347" t="str">
            <v>营业执照</v>
          </cell>
          <cell r="X347" t="str">
            <v>91140000713670098N</v>
          </cell>
          <cell r="Y347" t="str">
            <v>中国铁塔股份有限公司晋城市分公司</v>
          </cell>
          <cell r="Z347" t="str">
            <v>2019-04-02</v>
          </cell>
          <cell r="AA347" t="str">
            <v>2018-10-01</v>
          </cell>
          <cell r="AB347" t="str">
            <v>2018-10-01</v>
          </cell>
          <cell r="AC347" t="str">
            <v>2023-09-30</v>
          </cell>
          <cell r="AD347" t="str">
            <v>2019-04-03</v>
          </cell>
          <cell r="AE347" t="str">
            <v>9600.00</v>
          </cell>
        </row>
        <row r="348">
          <cell r="F348" t="str">
            <v>140202908000001428</v>
          </cell>
          <cell r="G348" t="str">
            <v>市区富士康南区食堂</v>
          </cell>
          <cell r="H348" t="str">
            <v>注入</v>
          </cell>
          <cell r="I348" t="str">
            <v>一般市区</v>
          </cell>
          <cell r="J348" t="str">
            <v>wy-140202908000001428-2</v>
          </cell>
          <cell r="K348" t="str">
            <v>物业-市区富士康南区食堂-2</v>
          </cell>
          <cell r="L348" t="str">
            <v>CTC-SJJC-2016-000792</v>
          </cell>
          <cell r="M348" t="str">
            <v>市区富士康南区食堂及市区富士康南区车间场地租赁合同（电信存量站）</v>
          </cell>
          <cell r="N348" t="str">
            <v>主体业务</v>
          </cell>
          <cell r="O348" t="str">
            <v>租赁</v>
          </cell>
          <cell r="P348" t="str">
            <v>新签</v>
          </cell>
          <cell r="Q348" t="str">
            <v>富晋精密工业（晋城）有限公司</v>
          </cell>
          <cell r="R348" t="str">
            <v>020200170852</v>
          </cell>
          <cell r="S348" t="str">
            <v>15303562621</v>
          </cell>
          <cell r="T348" t="str">
            <v>91140000713670098N</v>
          </cell>
          <cell r="U348" t="str">
            <v>晋城市分公司</v>
          </cell>
          <cell r="V348" t="str">
            <v>一般纳税人企业</v>
          </cell>
          <cell r="W348" t="str">
            <v>营业执照</v>
          </cell>
          <cell r="X348" t="str">
            <v>91140000713670098N</v>
          </cell>
          <cell r="Y348" t="str">
            <v>中国铁塔股份有限公司晋城市分公司</v>
          </cell>
          <cell r="Z348" t="str">
            <v>2019-04-02</v>
          </cell>
          <cell r="AA348" t="str">
            <v>2019-03-01</v>
          </cell>
          <cell r="AB348" t="str">
            <v>2019-03-01</v>
          </cell>
          <cell r="AC348" t="str">
            <v>2024-02-29</v>
          </cell>
          <cell r="AD348" t="str">
            <v>2019-04-03</v>
          </cell>
          <cell r="AE348" t="str">
            <v>96000.00</v>
          </cell>
        </row>
        <row r="349">
          <cell r="F349" t="str">
            <v>140502600000000784</v>
          </cell>
          <cell r="G349" t="str">
            <v>S泽州职中</v>
          </cell>
          <cell r="H349" t="str">
            <v>自建</v>
          </cell>
          <cell r="I349" t="str">
            <v>密集市区</v>
          </cell>
          <cell r="J349" t="str">
            <v>wy-140502600000000784</v>
          </cell>
          <cell r="K349" t="str">
            <v>物业-S泽州职中</v>
          </cell>
          <cell r="L349" t="str">
            <v>CTC-SJJC-2016-000774</v>
          </cell>
          <cell r="M349" t="str">
            <v>S泽州职中基站场地租赁合同（2016年新建站）</v>
          </cell>
          <cell r="N349" t="str">
            <v>主体业务</v>
          </cell>
          <cell r="O349" t="str">
            <v>租赁</v>
          </cell>
          <cell r="P349" t="str">
            <v>新签</v>
          </cell>
          <cell r="Q349" t="str">
            <v>泽州县锐华物业管理有限公司</v>
          </cell>
          <cell r="R349" t="str">
            <v>020200170852</v>
          </cell>
          <cell r="S349" t="str">
            <v>15303562621</v>
          </cell>
          <cell r="T349" t="str">
            <v>91140000713670098N</v>
          </cell>
          <cell r="U349" t="str">
            <v>晋城市分公司</v>
          </cell>
          <cell r="V349" t="str">
            <v>一般纳税人企业</v>
          </cell>
          <cell r="W349" t="str">
            <v>营业执照</v>
          </cell>
          <cell r="X349" t="str">
            <v>91140000713670098N</v>
          </cell>
          <cell r="Y349" t="str">
            <v>中国铁塔股份有限公司晋城市分公司</v>
          </cell>
          <cell r="Z349" t="str">
            <v>2019-04-02</v>
          </cell>
          <cell r="AA349" t="str">
            <v>2018-10-01</v>
          </cell>
          <cell r="AB349" t="str">
            <v>2018-10-01</v>
          </cell>
          <cell r="AC349" t="str">
            <v>2023-09-30</v>
          </cell>
          <cell r="AD349" t="str">
            <v>2019-04-03</v>
          </cell>
          <cell r="AE349" t="str">
            <v>48000.00</v>
          </cell>
        </row>
        <row r="350">
          <cell r="F350" t="str">
            <v>140502500000000078</v>
          </cell>
          <cell r="G350" t="str">
            <v>市区_市区_南田石村H</v>
          </cell>
          <cell r="H350" t="str">
            <v>自建</v>
          </cell>
          <cell r="I350" t="str">
            <v>密集市区</v>
          </cell>
          <cell r="J350" t="str">
            <v>wy-140502500000000078</v>
          </cell>
          <cell r="K350" t="str">
            <v>物业-市区_市区_南田石村H</v>
          </cell>
          <cell r="L350" t="str">
            <v>CTC-SJJC-2016-000822</v>
          </cell>
          <cell r="M350" t="str">
            <v>市区_市区_南田石村H基站场地租赁合同（2016年新建站）</v>
          </cell>
          <cell r="N350" t="str">
            <v>主体业务</v>
          </cell>
          <cell r="O350" t="str">
            <v>租赁</v>
          </cell>
          <cell r="P350" t="str">
            <v>新签</v>
          </cell>
          <cell r="Q350" t="str">
            <v>晋城市城区开发区街道办事处南田石社区居民委员会</v>
          </cell>
          <cell r="R350" t="str">
            <v>020200170852</v>
          </cell>
          <cell r="S350" t="str">
            <v>15303562621</v>
          </cell>
          <cell r="T350" t="str">
            <v>91140000713670098N</v>
          </cell>
          <cell r="U350" t="str">
            <v>晋城市分公司</v>
          </cell>
          <cell r="V350" t="str">
            <v>一般纳税人企业</v>
          </cell>
          <cell r="W350" t="str">
            <v>营业执照</v>
          </cell>
          <cell r="X350" t="str">
            <v>91140000713670098N</v>
          </cell>
          <cell r="Y350" t="str">
            <v>中国铁塔股份有限公司晋城市分公司</v>
          </cell>
          <cell r="Z350" t="str">
            <v>2019-04-02</v>
          </cell>
          <cell r="AA350" t="str">
            <v>2018-11-01</v>
          </cell>
          <cell r="AB350" t="str">
            <v>2018-11-01</v>
          </cell>
          <cell r="AC350" t="str">
            <v>2023-10-31</v>
          </cell>
          <cell r="AD350" t="str">
            <v>2019-04-03</v>
          </cell>
          <cell r="AE350" t="str">
            <v>81600.00</v>
          </cell>
        </row>
        <row r="351">
          <cell r="F351" t="str">
            <v>140202908000001158</v>
          </cell>
          <cell r="G351" t="str">
            <v>晋城市区张岭北无线机房</v>
          </cell>
          <cell r="H351" t="str">
            <v>注入</v>
          </cell>
          <cell r="I351" t="str">
            <v>密集市区</v>
          </cell>
          <cell r="J351" t="str">
            <v>wy-140202908000001158-1</v>
          </cell>
          <cell r="K351" t="str">
            <v>物业-晋城市区张岭北无线机房-1</v>
          </cell>
          <cell r="L351" t="str">
            <v>CTC-SJJC-2016-000775</v>
          </cell>
          <cell r="M351" t="str">
            <v>晋城市区张岭北无线机房基站场地租赁合同(移动存量站)</v>
          </cell>
          <cell r="N351" t="str">
            <v>主体业务</v>
          </cell>
          <cell r="O351" t="str">
            <v>租赁</v>
          </cell>
          <cell r="P351" t="str">
            <v>新签</v>
          </cell>
          <cell r="Q351" t="str">
            <v>晋城市城区西上庄街道办事处张岭村村民委员会</v>
          </cell>
          <cell r="R351" t="str">
            <v>020200245041</v>
          </cell>
          <cell r="S351" t="str">
            <v>3669814</v>
          </cell>
          <cell r="T351" t="str">
            <v>911405007767069599</v>
          </cell>
          <cell r="U351" t="str">
            <v>晋城市分公司</v>
          </cell>
          <cell r="V351" t="str">
            <v>事业单位机构及社会团体</v>
          </cell>
          <cell r="W351" t="str">
            <v>营业执照</v>
          </cell>
          <cell r="X351" t="str">
            <v>911405007767069599</v>
          </cell>
          <cell r="Y351" t="str">
            <v>中国铁塔股份有限公司晋城市分公司</v>
          </cell>
          <cell r="Z351" t="str">
            <v>2019-04-09</v>
          </cell>
          <cell r="AA351" t="str">
            <v>2019-01-01</v>
          </cell>
          <cell r="AB351" t="str">
            <v>2019-01-01</v>
          </cell>
          <cell r="AC351" t="str">
            <v>2019-12-31</v>
          </cell>
          <cell r="AD351" t="str">
            <v>2019-04-11</v>
          </cell>
          <cell r="AE351" t="str">
            <v>5000.00</v>
          </cell>
        </row>
        <row r="352">
          <cell r="F352" t="str">
            <v>140202908000000986</v>
          </cell>
          <cell r="G352" t="str">
            <v>晋城市区阳光小区无线机房</v>
          </cell>
          <cell r="H352" t="str">
            <v>注入</v>
          </cell>
          <cell r="I352" t="str">
            <v>密集市区</v>
          </cell>
          <cell r="J352" t="str">
            <v>wy-140202908000000986-2</v>
          </cell>
          <cell r="K352" t="str">
            <v>物业-晋城市区阳光小区无线机房-2</v>
          </cell>
          <cell r="L352" t="str">
            <v>CTC-SJJC-2016-000807</v>
          </cell>
          <cell r="M352" t="str">
            <v>晋城市区阳光小区无线机房基站场地租赁合同（移动存量站）</v>
          </cell>
          <cell r="N352" t="str">
            <v>主体业务</v>
          </cell>
          <cell r="O352" t="str">
            <v>租赁</v>
          </cell>
          <cell r="P352" t="str">
            <v>新签</v>
          </cell>
          <cell r="Q352" t="str">
            <v>王鹏</v>
          </cell>
          <cell r="R352" t="str">
            <v>020200245041</v>
          </cell>
          <cell r="S352" t="str">
            <v>3669814</v>
          </cell>
          <cell r="T352" t="str">
            <v>911405007767069599</v>
          </cell>
          <cell r="U352" t="str">
            <v>晋城市分公司</v>
          </cell>
          <cell r="V352" t="str">
            <v>事业单位机构及社会团体</v>
          </cell>
          <cell r="W352" t="str">
            <v>营业执照</v>
          </cell>
          <cell r="X352" t="str">
            <v>911405007767069599</v>
          </cell>
          <cell r="Y352" t="str">
            <v>中国铁塔股份有限公司晋城市分公司</v>
          </cell>
          <cell r="Z352" t="str">
            <v>2019-04-09</v>
          </cell>
          <cell r="AA352" t="str">
            <v>2019-01-01</v>
          </cell>
          <cell r="AB352" t="str">
            <v>2019-01-01</v>
          </cell>
          <cell r="AC352" t="str">
            <v>2019-12-31</v>
          </cell>
          <cell r="AD352" t="str">
            <v>2019-04-11</v>
          </cell>
          <cell r="AE352" t="str">
            <v>5400.00</v>
          </cell>
        </row>
        <row r="353">
          <cell r="F353" t="str">
            <v>140502500000000098</v>
          </cell>
          <cell r="G353" t="str">
            <v>市区_市区_铁路小区H</v>
          </cell>
          <cell r="H353" t="str">
            <v>自建</v>
          </cell>
          <cell r="I353" t="str">
            <v>密集市区</v>
          </cell>
          <cell r="J353" t="str">
            <v>wy-140502500000000098</v>
          </cell>
          <cell r="K353" t="str">
            <v>物业-市区_市区_铁路小区H</v>
          </cell>
          <cell r="L353" t="str">
            <v>CTC-SJJC-2016-000862</v>
          </cell>
          <cell r="M353" t="str">
            <v>市区_市区_铁路小区H基站场地租赁合同（2016年新建站）</v>
          </cell>
          <cell r="N353" t="str">
            <v>主体业务</v>
          </cell>
          <cell r="O353" t="str">
            <v>租赁</v>
          </cell>
          <cell r="P353" t="str">
            <v>新签</v>
          </cell>
          <cell r="Q353" t="str">
            <v>马瑞红</v>
          </cell>
          <cell r="R353" t="str">
            <v>020200309593</v>
          </cell>
          <cell r="S353" t="str">
            <v>13834902587</v>
          </cell>
          <cell r="T353" t="str">
            <v>121405024066405771</v>
          </cell>
          <cell r="U353" t="str">
            <v>晋城市分公司</v>
          </cell>
          <cell r="V353" t="str">
            <v>事业单位机构及社会团体</v>
          </cell>
          <cell r="W353" t="str">
            <v>组织机构代码证</v>
          </cell>
          <cell r="X353" t="str">
            <v>121405024066405771</v>
          </cell>
          <cell r="Y353" t="str">
            <v>中国铁塔股份有限公司晋城市分公司</v>
          </cell>
          <cell r="Z353" t="str">
            <v>2019-04-04</v>
          </cell>
          <cell r="AA353" t="str">
            <v>2019-01-01</v>
          </cell>
          <cell r="AB353" t="str">
            <v>2019-01-01</v>
          </cell>
          <cell r="AC353" t="str">
            <v>2021-12-31</v>
          </cell>
          <cell r="AD353" t="str">
            <v>2019-04-11</v>
          </cell>
          <cell r="AE353" t="str">
            <v>39000.00</v>
          </cell>
        </row>
        <row r="354">
          <cell r="F354" t="str">
            <v>140502500000000101</v>
          </cell>
          <cell r="G354" t="str">
            <v>市区_市区_西大街</v>
          </cell>
          <cell r="H354" t="str">
            <v>自建</v>
          </cell>
          <cell r="I354" t="str">
            <v>密集市区</v>
          </cell>
          <cell r="J354" t="str">
            <v>wy-140502500000000101</v>
          </cell>
          <cell r="K354" t="str">
            <v>物业-市区_市区_西大街</v>
          </cell>
          <cell r="L354" t="str">
            <v>CTC-SJJC-2016-000857</v>
          </cell>
          <cell r="M354" t="str">
            <v>市区_市区_西大街基站场地租赁合同（2016新建站）</v>
          </cell>
          <cell r="N354" t="str">
            <v>主体业务</v>
          </cell>
          <cell r="O354" t="str">
            <v>租赁</v>
          </cell>
          <cell r="P354" t="str">
            <v>新签</v>
          </cell>
          <cell r="Q354" t="str">
            <v>泽州县机关服务中心</v>
          </cell>
          <cell r="R354" t="str">
            <v>020200170832</v>
          </cell>
          <cell r="S354" t="str">
            <v>13593334701</v>
          </cell>
          <cell r="T354" t="str">
            <v>91140502571070539G</v>
          </cell>
          <cell r="U354" t="str">
            <v>晋城市分公司</v>
          </cell>
          <cell r="V354" t="str">
            <v>一般纳税人企业</v>
          </cell>
          <cell r="W354" t="str">
            <v>组织机构代码证</v>
          </cell>
          <cell r="X354" t="str">
            <v>91140502571070539G</v>
          </cell>
          <cell r="Y354" t="str">
            <v>中国铁塔股份有限公司晋城市分公司</v>
          </cell>
          <cell r="Z354" t="str">
            <v>2019-04-09</v>
          </cell>
          <cell r="AA354" t="str">
            <v>2018-12-01</v>
          </cell>
          <cell r="AB354" t="str">
            <v>2018-12-01</v>
          </cell>
          <cell r="AC354" t="str">
            <v>2021-11-30</v>
          </cell>
          <cell r="AD354" t="str">
            <v>2019-04-11</v>
          </cell>
          <cell r="AE354" t="str">
            <v>16200.00</v>
          </cell>
        </row>
        <row r="355">
          <cell r="F355" t="str">
            <v>140502010000000073</v>
          </cell>
          <cell r="G355" t="str">
            <v>市区文凤苑小区（树理公园）</v>
          </cell>
          <cell r="H355" t="str">
            <v>自建</v>
          </cell>
          <cell r="I355" t="str">
            <v>密集市区</v>
          </cell>
          <cell r="J355" t="str">
            <v>wy-140502010000000073</v>
          </cell>
          <cell r="K355" t="str">
            <v>物业-市区文凤苑小区（树理公园）</v>
          </cell>
          <cell r="L355" t="str">
            <v>CTC-SJJC-2016-000855</v>
          </cell>
          <cell r="M355" t="str">
            <v>市区文凤苑小区（树理公园）基站场地租赁合同（新建站）</v>
          </cell>
          <cell r="N355" t="str">
            <v>主体业务</v>
          </cell>
          <cell r="O355" t="str">
            <v>租赁</v>
          </cell>
          <cell r="P355" t="str">
            <v>新签</v>
          </cell>
          <cell r="Q355" t="str">
            <v>晋城市和诚物业管理有限公司</v>
          </cell>
          <cell r="R355" t="str">
            <v>020401248020</v>
          </cell>
          <cell r="S355" t="str">
            <v>13593346199</v>
          </cell>
          <cell r="T355" t="str">
            <v>140502195812040010</v>
          </cell>
          <cell r="U355" t="str">
            <v>晋城市分公司</v>
          </cell>
          <cell r="V355" t="str">
            <v>个人</v>
          </cell>
          <cell r="W355" t="str">
            <v>身份证</v>
          </cell>
          <cell r="X355" t="str">
            <v>140502195812040010</v>
          </cell>
          <cell r="Y355" t="str">
            <v>中国铁塔股份有限公司晋城市分公司</v>
          </cell>
          <cell r="Z355" t="str">
            <v>2019-04-04</v>
          </cell>
          <cell r="AA355" t="str">
            <v>2019-04-13</v>
          </cell>
          <cell r="AB355" t="str">
            <v>2019-04-13</v>
          </cell>
          <cell r="AC355" t="str">
            <v>2022-04-12</v>
          </cell>
          <cell r="AD355" t="str">
            <v>2019-04-11</v>
          </cell>
          <cell r="AE355" t="str">
            <v>36000.00</v>
          </cell>
        </row>
        <row r="356">
          <cell r="F356" t="str">
            <v>140502500000000068</v>
          </cell>
          <cell r="G356" t="str">
            <v>S太原科技大学晋城校区</v>
          </cell>
          <cell r="H356" t="str">
            <v>自建</v>
          </cell>
          <cell r="I356" t="str">
            <v>农村</v>
          </cell>
          <cell r="J356" t="str">
            <v>wy-140502500000000068-2</v>
          </cell>
          <cell r="K356" t="str">
            <v>物业-S太原科技大学晋城校区-2</v>
          </cell>
          <cell r="L356" t="str">
            <v>CTC-SJJC-2016-000871</v>
          </cell>
          <cell r="M356" t="str">
            <v>太原科技大学晋城校区基站场地租赁合同（新建站）</v>
          </cell>
          <cell r="N356" t="str">
            <v>主体业务</v>
          </cell>
          <cell r="O356" t="str">
            <v>租赁</v>
          </cell>
          <cell r="P356" t="str">
            <v>新签</v>
          </cell>
          <cell r="Q356" t="str">
            <v>太原科技大学晋城校区</v>
          </cell>
          <cell r="R356" t="str">
            <v>020100310996</v>
          </cell>
          <cell r="S356" t="str">
            <v>13663665609</v>
          </cell>
          <cell r="T356" t="str">
            <v>68987865-6</v>
          </cell>
          <cell r="U356" t="str">
            <v>晋城市分公司</v>
          </cell>
          <cell r="V356" t="str">
            <v>事业单位机构及社会团体</v>
          </cell>
          <cell r="W356" t="str">
            <v>组织机构代码证</v>
          </cell>
          <cell r="X356" t="str">
            <v>68987865-6</v>
          </cell>
          <cell r="Y356" t="str">
            <v>中国铁塔股份有限公司晋城市分公司</v>
          </cell>
          <cell r="Z356" t="str">
            <v>2019-03-18</v>
          </cell>
          <cell r="AA356" t="str">
            <v>2018-11-18</v>
          </cell>
          <cell r="AB356" t="str">
            <v>2018-11-18</v>
          </cell>
          <cell r="AC356" t="str">
            <v>2019-11-17</v>
          </cell>
          <cell r="AD356" t="str">
            <v>2019-04-12</v>
          </cell>
          <cell r="AE356" t="str">
            <v>13000.00</v>
          </cell>
        </row>
        <row r="357">
          <cell r="F357" t="str">
            <v>140202908000000905</v>
          </cell>
          <cell r="G357" t="str">
            <v>JCCQ美的好FHW</v>
          </cell>
          <cell r="H357" t="str">
            <v>注入</v>
          </cell>
          <cell r="I357" t="str">
            <v>商业市场</v>
          </cell>
          <cell r="J357" t="str">
            <v>wy-140202908000000905-2</v>
          </cell>
          <cell r="K357" t="str">
            <v>物业-JCCQ美的好FHW-2</v>
          </cell>
          <cell r="L357" t="str">
            <v>CTC-SJJC-2016-000897</v>
          </cell>
          <cell r="M357" t="str">
            <v>JCCQ美的好FHW基站场地租赁合同（存量站）</v>
          </cell>
          <cell r="N357" t="str">
            <v>主体业务</v>
          </cell>
          <cell r="O357" t="str">
            <v>租赁</v>
          </cell>
          <cell r="P357" t="str">
            <v>新签</v>
          </cell>
          <cell r="Q357" t="str">
            <v>晋城市美的好商贸有限公司</v>
          </cell>
          <cell r="R357" t="str">
            <v>029900000572</v>
          </cell>
          <cell r="S357" t="str">
            <v>13835615862</v>
          </cell>
          <cell r="T357" t="str">
            <v>54140502728145042H</v>
          </cell>
          <cell r="U357" t="str">
            <v>晋城市分公司</v>
          </cell>
          <cell r="V357" t="str">
            <v>事业单位机构及社会团体</v>
          </cell>
          <cell r="W357" t="str">
            <v>组织机构代码证</v>
          </cell>
          <cell r="X357" t="str">
            <v>54140502728145042H</v>
          </cell>
          <cell r="Y357" t="str">
            <v>中国铁塔股份有限公司晋城市分公司</v>
          </cell>
          <cell r="Z357" t="str">
            <v>2019-04-15</v>
          </cell>
          <cell r="AA357" t="str">
            <v>2019-04-01</v>
          </cell>
          <cell r="AB357" t="str">
            <v>2019-04-01</v>
          </cell>
          <cell r="AC357" t="str">
            <v>2022-03-31</v>
          </cell>
          <cell r="AD357" t="str">
            <v>2019-04-15</v>
          </cell>
          <cell r="AE357" t="str">
            <v>33000.00</v>
          </cell>
        </row>
        <row r="358">
          <cell r="F358" t="str">
            <v>140202908000000824</v>
          </cell>
          <cell r="G358" t="str">
            <v>JCCQ芙蓉大酒店宏站FHW</v>
          </cell>
          <cell r="H358" t="str">
            <v>注入</v>
          </cell>
          <cell r="I358" t="str">
            <v>商业市场</v>
          </cell>
          <cell r="J358" t="str">
            <v>wy-140202908000000824-1</v>
          </cell>
          <cell r="K358" t="str">
            <v>物业-JCCQ芙蓉大酒店宏站FHW-1</v>
          </cell>
          <cell r="L358" t="str">
            <v>CTC-SJJC-2016-000893</v>
          </cell>
          <cell r="M358" t="str">
            <v>JCCQ芙蓉大酒店宏站FHW场地租赁合同(联通存量站)</v>
          </cell>
          <cell r="N358" t="str">
            <v>主体业务</v>
          </cell>
          <cell r="O358" t="str">
            <v>租赁</v>
          </cell>
          <cell r="P358" t="str">
            <v>新签</v>
          </cell>
          <cell r="Q358" t="str">
            <v>晋城市城区芙蓉大酒店</v>
          </cell>
          <cell r="R358" t="str">
            <v>020401325169</v>
          </cell>
          <cell r="S358" t="str">
            <v>13133169888</v>
          </cell>
          <cell r="T358" t="str">
            <v>140502197102152551</v>
          </cell>
          <cell r="U358" t="str">
            <v>晋城市分公司</v>
          </cell>
          <cell r="V358" t="str">
            <v>个人</v>
          </cell>
          <cell r="W358" t="str">
            <v>身份证</v>
          </cell>
          <cell r="X358" t="str">
            <v>140502197102152551</v>
          </cell>
          <cell r="Y358" t="str">
            <v>中国铁塔股份有限公司晋城市分公司</v>
          </cell>
          <cell r="Z358" t="str">
            <v>2019-04-15</v>
          </cell>
          <cell r="AA358" t="str">
            <v>2019-04-01</v>
          </cell>
          <cell r="AB358" t="str">
            <v>2019-04-01</v>
          </cell>
          <cell r="AC358" t="str">
            <v>2022-03-31</v>
          </cell>
          <cell r="AD358" t="str">
            <v>2019-04-15</v>
          </cell>
          <cell r="AE358" t="str">
            <v>25920.00</v>
          </cell>
        </row>
        <row r="359">
          <cell r="F359" t="str">
            <v>14050201000029</v>
          </cell>
          <cell r="G359" t="str">
            <v>市区风中小区</v>
          </cell>
          <cell r="H359" t="str">
            <v>注入</v>
          </cell>
          <cell r="I359" t="str">
            <v>一般市区</v>
          </cell>
          <cell r="J359" t="str">
            <v>wy-14050201000029-1</v>
          </cell>
          <cell r="K359" t="str">
            <v>物业-市区风中小区-1</v>
          </cell>
          <cell r="L359" t="str">
            <v>CTC-SJJC-2016-000854</v>
          </cell>
          <cell r="M359" t="str">
            <v>市区风中小区基站场地租赁合同（移动存量站）</v>
          </cell>
          <cell r="N359" t="str">
            <v>主体业务</v>
          </cell>
          <cell r="O359" t="str">
            <v>租赁</v>
          </cell>
          <cell r="P359" t="str">
            <v>新签</v>
          </cell>
          <cell r="Q359" t="str">
            <v>晋城蓝焰煤业股份有限公司凤凰山矿</v>
          </cell>
          <cell r="R359" t="str">
            <v>020400713995</v>
          </cell>
          <cell r="S359" t="str">
            <v>18635610138</v>
          </cell>
          <cell r="T359" t="str">
            <v>41230119490312061X</v>
          </cell>
          <cell r="U359" t="str">
            <v>晋城市分公司</v>
          </cell>
          <cell r="V359" t="str">
            <v>个人</v>
          </cell>
          <cell r="W359" t="str">
            <v>身份证</v>
          </cell>
          <cell r="X359" t="str">
            <v>41230119490312061X</v>
          </cell>
          <cell r="Y359" t="str">
            <v>中国铁塔股份有限公司晋城市分公司</v>
          </cell>
          <cell r="Z359" t="str">
            <v>2019-04-15</v>
          </cell>
          <cell r="AA359" t="str">
            <v>2019-02-08</v>
          </cell>
          <cell r="AB359" t="str">
            <v>2019-02-08</v>
          </cell>
          <cell r="AC359" t="str">
            <v>2022-02-07</v>
          </cell>
          <cell r="AD359" t="str">
            <v>2019-04-15</v>
          </cell>
          <cell r="AE359" t="str">
            <v>48753.00</v>
          </cell>
        </row>
        <row r="360">
          <cell r="F360" t="str">
            <v>140202908000000815</v>
          </cell>
          <cell r="G360" t="str">
            <v>JCCQ晓庄大队FHW</v>
          </cell>
          <cell r="H360" t="str">
            <v>注入</v>
          </cell>
          <cell r="I360" t="str">
            <v>一般市区</v>
          </cell>
          <cell r="J360" t="str">
            <v>wy-140202908000000815-2</v>
          </cell>
          <cell r="K360" t="str">
            <v>物业-JCCQ晓庄大队FHW-2</v>
          </cell>
          <cell r="L360" t="str">
            <v>CTC-SJJC-ZM-001506</v>
          </cell>
          <cell r="M360" t="str">
            <v>JCCQ晓庄大队FHW电费转名同意函</v>
          </cell>
          <cell r="N360" t="str">
            <v>主体业务</v>
          </cell>
          <cell r="O360" t="str">
            <v>电费</v>
          </cell>
          <cell r="P360" t="str">
            <v>新签</v>
          </cell>
          <cell r="Q360" t="str">
            <v>中国移动通信集团山西有限公司太原市分公司</v>
          </cell>
          <cell r="R360" t="str">
            <v>020200170913</v>
          </cell>
          <cell r="S360" t="str">
            <v>13383461666</v>
          </cell>
          <cell r="T360" t="str">
            <v>140591202001358</v>
          </cell>
          <cell r="U360" t="str">
            <v>晋城市分公司</v>
          </cell>
          <cell r="V360" t="str">
            <v>一般纳税人企业</v>
          </cell>
          <cell r="W360" t="str">
            <v>营业执照</v>
          </cell>
          <cell r="X360" t="str">
            <v>140591202001358</v>
          </cell>
          <cell r="Y360" t="str">
            <v>中国铁塔股份有限公司晋城市分公司</v>
          </cell>
          <cell r="Z360" t="str">
            <v>2019-04-01</v>
          </cell>
          <cell r="AA360" t="str">
            <v>2019-04-01</v>
          </cell>
          <cell r="AB360" t="str">
            <v>2019-04-01</v>
          </cell>
          <cell r="AC360" t="str">
            <v>2021-03-31</v>
          </cell>
          <cell r="AD360" t="str">
            <v>2019-04-15</v>
          </cell>
          <cell r="AE360" t="str">
            <v>21400.00</v>
          </cell>
        </row>
        <row r="361">
          <cell r="F361" t="str">
            <v>140202908000001043</v>
          </cell>
          <cell r="G361" t="str">
            <v>晋城市区富民小区无线机房</v>
          </cell>
          <cell r="H361" t="str">
            <v>注入</v>
          </cell>
          <cell r="I361" t="str">
            <v>农村</v>
          </cell>
          <cell r="J361" t="str">
            <v>wy-140202908000001043-11</v>
          </cell>
          <cell r="K361" t="str">
            <v>物业-晋城市区富民小区无线机房-11</v>
          </cell>
          <cell r="L361" t="str">
            <v>CTC-SJJC-2016-000823</v>
          </cell>
          <cell r="M361" t="str">
            <v>晋城市区富民小区无线机房基站场地租赁合同（移动存量站）</v>
          </cell>
          <cell r="N361" t="str">
            <v>主体业务</v>
          </cell>
          <cell r="O361" t="str">
            <v>租赁</v>
          </cell>
          <cell r="P361" t="str">
            <v>新签</v>
          </cell>
          <cell r="Q361" t="str">
            <v>金春堆</v>
          </cell>
          <cell r="R361" t="str">
            <v>020401296407</v>
          </cell>
          <cell r="S361" t="str">
            <v>13303562222</v>
          </cell>
          <cell r="T361" t="str">
            <v>140502196110280014</v>
          </cell>
          <cell r="U361" t="str">
            <v>晋城市分公司</v>
          </cell>
          <cell r="V361" t="str">
            <v>个人</v>
          </cell>
          <cell r="W361" t="str">
            <v>身份证</v>
          </cell>
          <cell r="X361" t="str">
            <v>140502196110280014</v>
          </cell>
          <cell r="Y361" t="str">
            <v>中国铁塔股份有限公司晋城市分公司</v>
          </cell>
          <cell r="Z361" t="str">
            <v>2019-04-17</v>
          </cell>
          <cell r="AA361" t="str">
            <v>2019-04-01</v>
          </cell>
          <cell r="AB361" t="str">
            <v>2019-04-01</v>
          </cell>
          <cell r="AC361" t="str">
            <v>2020-03-31</v>
          </cell>
          <cell r="AD361" t="str">
            <v>2019-04-17</v>
          </cell>
          <cell r="AE361" t="str">
            <v>8640.00</v>
          </cell>
        </row>
        <row r="362">
          <cell r="F362" t="str">
            <v>140525908000000312</v>
          </cell>
          <cell r="G362" t="str">
            <v>晋城市区市泽州县政府无线机房</v>
          </cell>
          <cell r="H362" t="str">
            <v>注入</v>
          </cell>
          <cell r="I362" t="str">
            <v>密集市区</v>
          </cell>
          <cell r="J362" t="str">
            <v>wy-140525908000000312-11</v>
          </cell>
          <cell r="K362" t="str">
            <v>物业-晋城市区市泽州县政府无线机房-11</v>
          </cell>
          <cell r="L362" t="str">
            <v>CTC-SJJC-2016-000931</v>
          </cell>
          <cell r="M362" t="str">
            <v>晋城市区市泽州县政府无线机房基站场地租赁合同（移动存量站）</v>
          </cell>
          <cell r="N362" t="str">
            <v>主体业务</v>
          </cell>
          <cell r="O362" t="str">
            <v>租赁</v>
          </cell>
          <cell r="P362" t="str">
            <v>新签</v>
          </cell>
          <cell r="Q362" t="str">
            <v>陈强</v>
          </cell>
          <cell r="R362" t="str">
            <v>020200264038</v>
          </cell>
          <cell r="S362" t="str">
            <v>18203569858</v>
          </cell>
          <cell r="T362" t="str">
            <v>91140500713631945D</v>
          </cell>
          <cell r="U362" t="str">
            <v>晋城市分公司</v>
          </cell>
          <cell r="V362" t="str">
            <v>一般纳税人企业</v>
          </cell>
          <cell r="W362" t="str">
            <v>营业执照</v>
          </cell>
          <cell r="X362" t="str">
            <v>91140500713631945D</v>
          </cell>
          <cell r="Y362" t="str">
            <v>中国铁塔股份有限公司晋城市分公司</v>
          </cell>
          <cell r="Z362" t="str">
            <v>2019-02-26</v>
          </cell>
          <cell r="AA362" t="str">
            <v>2018-09-30</v>
          </cell>
          <cell r="AB362" t="str">
            <v>2018-09-30</v>
          </cell>
          <cell r="AC362" t="str">
            <v>2021-09-29</v>
          </cell>
          <cell r="AD362" t="str">
            <v>2019-04-17</v>
          </cell>
          <cell r="AE362" t="str">
            <v>66000.00</v>
          </cell>
        </row>
        <row r="363">
          <cell r="F363" t="str">
            <v>140202908000001036</v>
          </cell>
          <cell r="G363" t="str">
            <v>晋城市区叶家河无线机房</v>
          </cell>
          <cell r="H363" t="str">
            <v>注入</v>
          </cell>
          <cell r="I363" t="str">
            <v>县城</v>
          </cell>
          <cell r="J363" t="str">
            <v>wy-140202908000001036-1</v>
          </cell>
          <cell r="K363" t="str">
            <v>物业-晋城市区叶家河无线机房-1</v>
          </cell>
          <cell r="L363" t="str">
            <v>CTC-SJJC-2016-000821</v>
          </cell>
          <cell r="M363" t="str">
            <v>晋城市区叶家河无线机房基站场地租赁合同（移动存量站）</v>
          </cell>
          <cell r="N363" t="str">
            <v>主体业务</v>
          </cell>
          <cell r="O363" t="str">
            <v>租赁</v>
          </cell>
          <cell r="P363" t="str">
            <v>新签</v>
          </cell>
          <cell r="Q363" t="str">
            <v>晋城市城区西上庄街道办事处叶家河村村民委员会</v>
          </cell>
          <cell r="R363" t="str">
            <v>020401539312</v>
          </cell>
          <cell r="S363" t="str">
            <v>13253661456</v>
          </cell>
          <cell r="T363" t="str">
            <v>140424198212168033</v>
          </cell>
          <cell r="U363" t="str">
            <v>晋城市分公司</v>
          </cell>
          <cell r="V363" t="str">
            <v>个人</v>
          </cell>
          <cell r="W363" t="str">
            <v>身份证</v>
          </cell>
          <cell r="X363" t="str">
            <v>140424198212168033</v>
          </cell>
          <cell r="Y363" t="str">
            <v>中国铁塔股份有限公司晋城市分公司</v>
          </cell>
          <cell r="Z363" t="str">
            <v>2019-04-17</v>
          </cell>
          <cell r="AA363" t="str">
            <v>2019-01-01</v>
          </cell>
          <cell r="AB363" t="str">
            <v>2019-01-01</v>
          </cell>
          <cell r="AC363" t="str">
            <v>2021-12-31</v>
          </cell>
          <cell r="AD363" t="str">
            <v>2019-04-17</v>
          </cell>
          <cell r="AE363" t="str">
            <v>127929.00</v>
          </cell>
        </row>
        <row r="364">
          <cell r="F364" t="str">
            <v>140202908000000887</v>
          </cell>
          <cell r="G364" t="str">
            <v>JCCQ金盾大厦HW</v>
          </cell>
          <cell r="H364" t="str">
            <v>注入</v>
          </cell>
          <cell r="I364" t="str">
            <v>密集市区</v>
          </cell>
          <cell r="J364" t="str">
            <v>wy-140202908000000887-1</v>
          </cell>
          <cell r="K364" t="str">
            <v>物业-JCCQ金盾大厦HW-1</v>
          </cell>
          <cell r="L364" t="str">
            <v>CTC-SJJC-2016-000906</v>
          </cell>
          <cell r="M364" t="str">
            <v>JCCQ金盾大厦HW基站场地租赁合同（联通存量站）</v>
          </cell>
          <cell r="N364" t="str">
            <v>主体业务</v>
          </cell>
          <cell r="O364" t="str">
            <v>租赁</v>
          </cell>
          <cell r="P364" t="str">
            <v>新签</v>
          </cell>
          <cell r="Q364" t="str">
            <v>李鑫</v>
          </cell>
          <cell r="R364" t="str">
            <v>020401539312</v>
          </cell>
          <cell r="S364" t="str">
            <v>13253661456</v>
          </cell>
          <cell r="T364" t="str">
            <v>140424198212168033</v>
          </cell>
          <cell r="U364" t="str">
            <v>晋城市分公司</v>
          </cell>
          <cell r="V364" t="str">
            <v>个人</v>
          </cell>
          <cell r="W364" t="str">
            <v>身份证</v>
          </cell>
          <cell r="X364" t="str">
            <v>140424198212168033</v>
          </cell>
          <cell r="Y364" t="str">
            <v>中国铁塔股份有限公司晋城市分公司</v>
          </cell>
          <cell r="Z364" t="str">
            <v>2019-04-17</v>
          </cell>
          <cell r="AA364" t="str">
            <v>2019-01-01</v>
          </cell>
          <cell r="AB364" t="str">
            <v>2019-01-01</v>
          </cell>
          <cell r="AC364" t="str">
            <v>2021-12-31</v>
          </cell>
          <cell r="AD364" t="str">
            <v>2019-04-17</v>
          </cell>
          <cell r="AE364" t="str">
            <v>127929.00</v>
          </cell>
        </row>
        <row r="365">
          <cell r="F365" t="str">
            <v>140202908000000822</v>
          </cell>
          <cell r="G365" t="str">
            <v>JCCQ北大街社区FHW</v>
          </cell>
          <cell r="H365" t="str">
            <v>注入</v>
          </cell>
          <cell r="I365" t="str">
            <v>农村</v>
          </cell>
          <cell r="J365" t="str">
            <v>wy-140202908000000822-3</v>
          </cell>
          <cell r="K365" t="str">
            <v>物业-JCCQ北大街社区FHW-3</v>
          </cell>
          <cell r="L365" t="str">
            <v>CTC-SJJC-2017-000017</v>
          </cell>
          <cell r="M365" t="str">
            <v>JCCQ北大街社区FHW场地租赁合同（联通存量站）</v>
          </cell>
          <cell r="N365" t="str">
            <v>主体业务</v>
          </cell>
          <cell r="O365" t="str">
            <v>租赁</v>
          </cell>
          <cell r="P365" t="str">
            <v>新签</v>
          </cell>
          <cell r="Q365" t="str">
            <v>晋城市城区西街街道办事处北大街社区居民委员会</v>
          </cell>
          <cell r="R365" t="str">
            <v>020401539312</v>
          </cell>
          <cell r="S365" t="str">
            <v>13253661456</v>
          </cell>
          <cell r="T365" t="str">
            <v>140424198212168033</v>
          </cell>
          <cell r="U365" t="str">
            <v>晋城市分公司</v>
          </cell>
          <cell r="V365" t="str">
            <v>个人</v>
          </cell>
          <cell r="W365" t="str">
            <v>身份证</v>
          </cell>
          <cell r="X365" t="str">
            <v>140424198212168033</v>
          </cell>
          <cell r="Y365" t="str">
            <v>中国铁塔股份有限公司晋城市分公司</v>
          </cell>
          <cell r="Z365" t="str">
            <v>2019-04-17</v>
          </cell>
          <cell r="AA365" t="str">
            <v>2019-01-01</v>
          </cell>
          <cell r="AB365" t="str">
            <v>2019-01-01</v>
          </cell>
          <cell r="AC365" t="str">
            <v>2021-12-31</v>
          </cell>
          <cell r="AD365" t="str">
            <v>2019-04-17</v>
          </cell>
          <cell r="AE365" t="str">
            <v>127929.00</v>
          </cell>
        </row>
        <row r="366">
          <cell r="F366" t="str">
            <v>140202908000000864</v>
          </cell>
          <cell r="G366" t="str">
            <v>JCCQ高速汽修HW</v>
          </cell>
          <cell r="H366" t="str">
            <v>注入</v>
          </cell>
          <cell r="I366" t="str">
            <v>密集市区</v>
          </cell>
          <cell r="J366" t="str">
            <v>wy-140202908000000864-1</v>
          </cell>
          <cell r="K366" t="str">
            <v>物业-JCCQ高速汽修HW-1</v>
          </cell>
          <cell r="L366" t="str">
            <v>CTC-SJJC-2017-000012</v>
          </cell>
          <cell r="M366" t="str">
            <v>JCCQ高速汽修HW基站场地租赁合同（联通存量站）</v>
          </cell>
          <cell r="N366" t="str">
            <v>主体业务</v>
          </cell>
          <cell r="O366" t="str">
            <v>租赁</v>
          </cell>
          <cell r="P366" t="str">
            <v>新签</v>
          </cell>
          <cell r="Q366" t="str">
            <v>山西晋城经济开发区二圣头社区居民委员会</v>
          </cell>
          <cell r="R366" t="str">
            <v>020200027029</v>
          </cell>
          <cell r="S366" t="str">
            <v>15835687286</v>
          </cell>
          <cell r="T366" t="str">
            <v>54140525A2379079XH</v>
          </cell>
          <cell r="U366" t="str">
            <v>晋城市分公司</v>
          </cell>
          <cell r="V366" t="str">
            <v>事业单位机构及社会团体</v>
          </cell>
          <cell r="W366" t="str">
            <v>组织机构代码证</v>
          </cell>
          <cell r="X366" t="str">
            <v>54140525A2379079XH</v>
          </cell>
          <cell r="Y366" t="str">
            <v>中国铁塔股份有限公司晋城市分公司</v>
          </cell>
          <cell r="Z366" t="str">
            <v>2019-04-17</v>
          </cell>
          <cell r="AA366" t="str">
            <v>2019-01-01</v>
          </cell>
          <cell r="AB366" t="str">
            <v>2019-01-01</v>
          </cell>
          <cell r="AC366" t="str">
            <v>2021-12-31</v>
          </cell>
          <cell r="AD366" t="str">
            <v>2019-04-18</v>
          </cell>
          <cell r="AE366" t="str">
            <v>36000.00</v>
          </cell>
        </row>
        <row r="367">
          <cell r="F367" t="str">
            <v>140525908000000543</v>
          </cell>
          <cell r="G367" t="str">
            <v>YD晋城泽州城东煤站无线机房</v>
          </cell>
          <cell r="H367" t="str">
            <v>注入</v>
          </cell>
          <cell r="I367" t="str">
            <v>农村</v>
          </cell>
          <cell r="J367" t="str">
            <v>wy-140525908000000543-2</v>
          </cell>
          <cell r="K367" t="str">
            <v>物业-晋城泽州城东煤站无线机房-2</v>
          </cell>
          <cell r="L367" t="str">
            <v>CTC-SJJC-2016-000933</v>
          </cell>
          <cell r="M367" t="str">
            <v>晋城泽州城东煤站无线机房场地租赁合同（移动存量站）</v>
          </cell>
          <cell r="N367" t="str">
            <v>主体业务</v>
          </cell>
          <cell r="O367" t="str">
            <v>租赁</v>
          </cell>
          <cell r="P367" t="str">
            <v>新签</v>
          </cell>
          <cell r="Q367" t="str">
            <v>山西晋城经济开发区二圣头社区居民委员会</v>
          </cell>
          <cell r="R367" t="str">
            <v>020400713945</v>
          </cell>
          <cell r="S367" t="str">
            <v>13994718666</v>
          </cell>
          <cell r="T367" t="str">
            <v>140502195205032537</v>
          </cell>
          <cell r="U367" t="str">
            <v>晋城市分公司</v>
          </cell>
          <cell r="V367" t="str">
            <v>个人</v>
          </cell>
          <cell r="W367" t="str">
            <v>身份证</v>
          </cell>
          <cell r="X367" t="str">
            <v>140502195205032537</v>
          </cell>
          <cell r="Y367" t="str">
            <v>中国铁塔股份有限公司晋城市分公司</v>
          </cell>
          <cell r="Z367" t="str">
            <v>2019-04-18</v>
          </cell>
          <cell r="AA367" t="str">
            <v>2019-04-10</v>
          </cell>
          <cell r="AB367" t="str">
            <v>2019-04-10</v>
          </cell>
          <cell r="AC367" t="str">
            <v>2021-04-09</v>
          </cell>
          <cell r="AD367" t="str">
            <v>2019-04-19</v>
          </cell>
          <cell r="AE367" t="str">
            <v>35236.00</v>
          </cell>
        </row>
        <row r="368">
          <cell r="F368" t="str">
            <v>140525908000000578</v>
          </cell>
          <cell r="G368" t="str">
            <v>JCCQ二圣头村南FHW(晋城泽州二圣头无线机房</v>
          </cell>
          <cell r="H368" t="str">
            <v>注入</v>
          </cell>
          <cell r="I368" t="str">
            <v>一般市区</v>
          </cell>
          <cell r="J368" t="str">
            <v>wy-140525908000000578-1</v>
          </cell>
          <cell r="K368" t="str">
            <v>物业-晋城泽州二圣头无线机房-1</v>
          </cell>
          <cell r="L368" t="str">
            <v>CTC-SJJC-2016-000927</v>
          </cell>
          <cell r="M368" t="str">
            <v>晋城泽州二圣头无线机房场地租赁合同（移动存量站）</v>
          </cell>
          <cell r="N368" t="str">
            <v>主体业务</v>
          </cell>
          <cell r="O368" t="str">
            <v>租赁</v>
          </cell>
          <cell r="P368" t="str">
            <v>新签</v>
          </cell>
          <cell r="Q368" t="str">
            <v>山西晋城经济开发区二圣头社区居民委员会</v>
          </cell>
          <cell r="R368" t="str">
            <v>020401316497</v>
          </cell>
          <cell r="S368" t="str">
            <v>15235648666</v>
          </cell>
          <cell r="T368" t="str">
            <v>140521198212043640</v>
          </cell>
          <cell r="U368" t="str">
            <v>晋城市分公司</v>
          </cell>
          <cell r="V368" t="str">
            <v>个人</v>
          </cell>
          <cell r="W368" t="str">
            <v>身份证</v>
          </cell>
          <cell r="X368" t="str">
            <v>140521198212043640</v>
          </cell>
          <cell r="Y368" t="str">
            <v>中国铁塔股份有限公司晋城市分公司</v>
          </cell>
          <cell r="Z368" t="str">
            <v>2019-04-13</v>
          </cell>
          <cell r="AA368" t="str">
            <v>2018-09-15</v>
          </cell>
          <cell r="AB368" t="str">
            <v>2018-09-15</v>
          </cell>
          <cell r="AC368" t="str">
            <v>2019-09-14</v>
          </cell>
          <cell r="AD368" t="str">
            <v>2019-04-19</v>
          </cell>
          <cell r="AE368" t="str">
            <v>10110.00</v>
          </cell>
        </row>
        <row r="369">
          <cell r="F369" t="str">
            <v>140500908000000073</v>
          </cell>
          <cell r="G369" t="str">
            <v>华森洗浴</v>
          </cell>
          <cell r="H369" t="str">
            <v>注入</v>
          </cell>
          <cell r="I369" t="str">
            <v>商业市场</v>
          </cell>
          <cell r="J369" t="str">
            <v>wy-140500908000000073</v>
          </cell>
          <cell r="K369" t="str">
            <v>物业-华森洗浴</v>
          </cell>
          <cell r="L369" t="str">
            <v>CTC-SJJC-2017-000021</v>
          </cell>
          <cell r="M369" t="str">
            <v>华森洗浴基站场地租赁合同（联通存量站）</v>
          </cell>
          <cell r="N369" t="str">
            <v>主体业务</v>
          </cell>
          <cell r="O369" t="str">
            <v>租赁</v>
          </cell>
          <cell r="P369" t="str">
            <v>新签</v>
          </cell>
          <cell r="Q369" t="str">
            <v>晋城市华森实业有限公司</v>
          </cell>
          <cell r="R369" t="str">
            <v>020200245369</v>
          </cell>
          <cell r="S369" t="str">
            <v>18603561405</v>
          </cell>
          <cell r="T369" t="str">
            <v>91140500MAOGUK4Q8K</v>
          </cell>
          <cell r="U369" t="str">
            <v>晋城市分公司</v>
          </cell>
          <cell r="V369" t="str">
            <v>一般纳税人企业</v>
          </cell>
          <cell r="W369" t="str">
            <v>营业执照</v>
          </cell>
          <cell r="X369" t="str">
            <v>91140500MAOGUK4Q8K</v>
          </cell>
          <cell r="Y369" t="str">
            <v>中国铁塔股份有限公司晋城市分公司</v>
          </cell>
          <cell r="Z369" t="str">
            <v>2019-04-19</v>
          </cell>
          <cell r="AA369" t="str">
            <v>2019-06-01</v>
          </cell>
          <cell r="AB369" t="str">
            <v>2019-06-01</v>
          </cell>
          <cell r="AC369" t="str">
            <v>2020-05-31</v>
          </cell>
          <cell r="AD369" t="str">
            <v>2019-04-19</v>
          </cell>
          <cell r="AE369" t="str">
            <v>13746.00</v>
          </cell>
        </row>
        <row r="370">
          <cell r="F370" t="str">
            <v>140502700000063173</v>
          </cell>
          <cell r="G370" t="str">
            <v>晋城市区岗头村北无线机房</v>
          </cell>
          <cell r="H370" t="str">
            <v>注入</v>
          </cell>
          <cell r="I370" t="str">
            <v>一般市区</v>
          </cell>
          <cell r="J370" t="str">
            <v>wy-140502700000063173-1</v>
          </cell>
          <cell r="K370" t="str">
            <v>物业-晋城市区岗头村北无线机房-1</v>
          </cell>
          <cell r="L370" t="str">
            <v>CTC-SJJC-2016-000968</v>
          </cell>
          <cell r="M370" t="str">
            <v>晋城市区岗头村北无线机房场地租赁合同（移动存量站）</v>
          </cell>
          <cell r="N370" t="str">
            <v>主体业务</v>
          </cell>
          <cell r="O370" t="str">
            <v>租赁</v>
          </cell>
          <cell r="P370" t="str">
            <v>新签</v>
          </cell>
          <cell r="Q370" t="str">
            <v>李纲红</v>
          </cell>
          <cell r="R370" t="str">
            <v>020200190434</v>
          </cell>
          <cell r="S370" t="str">
            <v>8885533</v>
          </cell>
          <cell r="T370" t="str">
            <v>75409553-6</v>
          </cell>
          <cell r="U370" t="str">
            <v>晋城市分公司</v>
          </cell>
          <cell r="V370" t="str">
            <v>一般纳税人企业</v>
          </cell>
          <cell r="W370" t="str">
            <v>组织机构代码证</v>
          </cell>
          <cell r="X370" t="str">
            <v>75409553-6</v>
          </cell>
          <cell r="Y370" t="str">
            <v>中国铁塔股份有限公司晋城市分公司</v>
          </cell>
          <cell r="Z370" t="str">
            <v>2019-04-12</v>
          </cell>
          <cell r="AA370" t="str">
            <v>2019-04-11</v>
          </cell>
          <cell r="AB370" t="str">
            <v>2019-04-11</v>
          </cell>
          <cell r="AC370" t="str">
            <v>2020-04-10</v>
          </cell>
          <cell r="AD370" t="str">
            <v>2019-04-19</v>
          </cell>
          <cell r="AE370" t="str">
            <v>12500.00</v>
          </cell>
        </row>
        <row r="371">
          <cell r="F371" t="str">
            <v>140202908000001098</v>
          </cell>
          <cell r="G371" t="str">
            <v>晋城市区晋城一中无线机房</v>
          </cell>
          <cell r="H371" t="str">
            <v>注入</v>
          </cell>
          <cell r="I371" t="str">
            <v>密集市区</v>
          </cell>
          <cell r="J371" t="str">
            <v>wy-140202908000001098-11</v>
          </cell>
          <cell r="K371" t="str">
            <v>物业-晋城市区晋城一中无线机房-11</v>
          </cell>
          <cell r="L371" t="str">
            <v>CTC-SJJC-2017-000020</v>
          </cell>
          <cell r="M371" t="str">
            <v>晋城市区晋城一中无线机房基站场地租赁合同(移动存量站)</v>
          </cell>
          <cell r="N371" t="str">
            <v>主体业务</v>
          </cell>
          <cell r="O371" t="str">
            <v>租赁</v>
          </cell>
          <cell r="P371" t="str">
            <v>新签</v>
          </cell>
          <cell r="Q371" t="str">
            <v>晋城市汇泰商贸有限公司</v>
          </cell>
          <cell r="R371" t="str">
            <v>020200245369</v>
          </cell>
          <cell r="S371" t="str">
            <v>18603561405</v>
          </cell>
          <cell r="T371" t="str">
            <v>91140500MAOGUK4Q8K</v>
          </cell>
          <cell r="U371" t="str">
            <v>晋城市分公司</v>
          </cell>
          <cell r="V371" t="str">
            <v>一般纳税人企业</v>
          </cell>
          <cell r="W371" t="str">
            <v>营业执照</v>
          </cell>
          <cell r="X371" t="str">
            <v>91140500MAOGUK4Q8K</v>
          </cell>
          <cell r="Y371" t="str">
            <v>中国铁塔股份有限公司晋城市分公司</v>
          </cell>
          <cell r="Z371" t="str">
            <v>2019-04-19</v>
          </cell>
          <cell r="AA371" t="str">
            <v>2019-04-01</v>
          </cell>
          <cell r="AB371" t="str">
            <v>2019-04-01</v>
          </cell>
          <cell r="AC371" t="str">
            <v>2020-03-31</v>
          </cell>
          <cell r="AD371" t="str">
            <v>2019-04-19</v>
          </cell>
          <cell r="AE371" t="str">
            <v>11103.00</v>
          </cell>
        </row>
        <row r="372">
          <cell r="F372" t="str">
            <v>140202908000000979</v>
          </cell>
          <cell r="G372" t="str">
            <v>JCCQ凤兰学校HW</v>
          </cell>
          <cell r="H372" t="str">
            <v>注入</v>
          </cell>
          <cell r="I372" t="str">
            <v>乡镇</v>
          </cell>
          <cell r="J372" t="str">
            <v>wy-140202908000000979-2</v>
          </cell>
          <cell r="K372" t="str">
            <v>物业-JCCQ凤兰学校HW-2</v>
          </cell>
          <cell r="L372" t="str">
            <v>CTC-SJJC-2017-000019</v>
          </cell>
          <cell r="M372" t="str">
            <v>JCCQ凤兰学校HW基站场地租赁合同（联通存量站）</v>
          </cell>
          <cell r="N372" t="str">
            <v>主体业务</v>
          </cell>
          <cell r="O372" t="str">
            <v>租赁</v>
          </cell>
          <cell r="P372" t="str">
            <v>新签</v>
          </cell>
          <cell r="Q372" t="str">
            <v>晋城市城区北街办事处西后河社区居民委员会</v>
          </cell>
          <cell r="R372" t="str">
            <v>020200188322</v>
          </cell>
          <cell r="S372" t="str">
            <v>13834904929</v>
          </cell>
          <cell r="T372" t="str">
            <v>69224290-7</v>
          </cell>
          <cell r="U372" t="str">
            <v>晋城市分公司</v>
          </cell>
          <cell r="V372" t="str">
            <v>一般纳税人企业</v>
          </cell>
          <cell r="W372" t="str">
            <v>组织机构代码证</v>
          </cell>
          <cell r="X372" t="str">
            <v>69224290-7</v>
          </cell>
          <cell r="Y372" t="str">
            <v>中国铁塔股份有限公司晋城市分公司</v>
          </cell>
          <cell r="Z372" t="str">
            <v>2019-04-18</v>
          </cell>
          <cell r="AA372" t="str">
            <v>2019-04-01</v>
          </cell>
          <cell r="AB372" t="str">
            <v>2019-04-01</v>
          </cell>
          <cell r="AC372" t="str">
            <v>2022-03-31</v>
          </cell>
          <cell r="AD372" t="str">
            <v>2019-04-19</v>
          </cell>
          <cell r="AE372" t="str">
            <v>52170.00</v>
          </cell>
        </row>
        <row r="373">
          <cell r="F373" t="str">
            <v>140502500000000086</v>
          </cell>
          <cell r="G373" t="str">
            <v>市区_市区_廉租房南H</v>
          </cell>
          <cell r="H373" t="str">
            <v>自建</v>
          </cell>
          <cell r="I373" t="str">
            <v>一般市区</v>
          </cell>
          <cell r="J373" t="str">
            <v>wy-140502500000000086-11</v>
          </cell>
          <cell r="K373" t="str">
            <v>物业-市区_市区_廉租房南H-11</v>
          </cell>
          <cell r="L373" t="str">
            <v>CTC-SJJC-2016-000791</v>
          </cell>
          <cell r="M373" t="str">
            <v>市区_市区_廉租房南H基站场地租赁合同（2016年新建站）</v>
          </cell>
          <cell r="N373" t="str">
            <v>主体业务</v>
          </cell>
          <cell r="O373" t="str">
            <v>租赁</v>
          </cell>
          <cell r="P373" t="str">
            <v>新签</v>
          </cell>
          <cell r="Q373" t="str">
            <v>晋城市三鑫祥达物业管理有限公司沁水分公司</v>
          </cell>
          <cell r="R373" t="str">
            <v>020400714078</v>
          </cell>
          <cell r="S373" t="str">
            <v>15135651829</v>
          </cell>
          <cell r="T373" t="str">
            <v>140502196004012250</v>
          </cell>
          <cell r="U373" t="str">
            <v>晋城市分公司</v>
          </cell>
          <cell r="V373" t="str">
            <v>个人</v>
          </cell>
          <cell r="W373" t="str">
            <v>身份证</v>
          </cell>
          <cell r="X373" t="str">
            <v>140502196004012250</v>
          </cell>
          <cell r="Y373" t="str">
            <v>中国铁塔股份有限公司晋城市分公司</v>
          </cell>
          <cell r="Z373" t="str">
            <v>2019-04-19</v>
          </cell>
          <cell r="AA373" t="str">
            <v>2019-03-31</v>
          </cell>
          <cell r="AB373" t="str">
            <v>2019-03-31</v>
          </cell>
          <cell r="AC373" t="str">
            <v>2022-03-30</v>
          </cell>
          <cell r="AD373" t="str">
            <v>2019-04-19</v>
          </cell>
          <cell r="AE373" t="str">
            <v>52620.00</v>
          </cell>
        </row>
        <row r="374">
          <cell r="F374" t="str">
            <v>140202908000000815</v>
          </cell>
          <cell r="G374" t="str">
            <v>JCCQ晓庄大队FHW</v>
          </cell>
          <cell r="H374" t="str">
            <v>注入</v>
          </cell>
          <cell r="I374" t="str">
            <v>一般市区</v>
          </cell>
          <cell r="J374" t="str">
            <v>wy-140202908000000815-2</v>
          </cell>
          <cell r="K374" t="str">
            <v>物业-JCCQ晓庄大队FHW-2</v>
          </cell>
          <cell r="L374" t="str">
            <v>CTC-SJJC-ZM-001511</v>
          </cell>
          <cell r="M374" t="str">
            <v>JCCQ晓庄大队FHW电费转名同意函</v>
          </cell>
          <cell r="N374" t="str">
            <v>主体业务</v>
          </cell>
          <cell r="O374" t="str">
            <v>电费</v>
          </cell>
          <cell r="P374" t="str">
            <v>新签</v>
          </cell>
          <cell r="Q374" t="str">
            <v>林波</v>
          </cell>
          <cell r="R374" t="str">
            <v>020100042387</v>
          </cell>
          <cell r="S374" t="str">
            <v>15713560670</v>
          </cell>
          <cell r="T374" t="str">
            <v>91140500794239645J</v>
          </cell>
          <cell r="U374" t="str">
            <v>晋城市分公司</v>
          </cell>
          <cell r="V374" t="str">
            <v>一般纳税人企业</v>
          </cell>
          <cell r="W374" t="str">
            <v>营业执照</v>
          </cell>
          <cell r="X374" t="str">
            <v>91140500794239645J</v>
          </cell>
          <cell r="Y374" t="str">
            <v>中国铁塔股份有限公司晋城市分公司</v>
          </cell>
          <cell r="Z374" t="str">
            <v>2019-04-19</v>
          </cell>
          <cell r="AA374" t="str">
            <v>2019-04-08</v>
          </cell>
          <cell r="AB374" t="str">
            <v>2019-04-08</v>
          </cell>
          <cell r="AC374" t="str">
            <v>2020-04-07</v>
          </cell>
          <cell r="AD374" t="str">
            <v>2019-04-26</v>
          </cell>
          <cell r="AE374" t="str">
            <v>39000.00</v>
          </cell>
        </row>
        <row r="375">
          <cell r="F375" t="str">
            <v>140202908000001358</v>
          </cell>
          <cell r="G375" t="str">
            <v>市区碧海云天-2</v>
          </cell>
          <cell r="H375" t="str">
            <v>注入</v>
          </cell>
          <cell r="I375" t="str">
            <v>密集市区</v>
          </cell>
          <cell r="J375" t="str">
            <v>wy-140202908000001358-1</v>
          </cell>
          <cell r="K375" t="str">
            <v>物业-市区碧海云天-2-1</v>
          </cell>
          <cell r="L375" t="str">
            <v>CTC-SJJC-2017-000042</v>
          </cell>
          <cell r="M375" t="str">
            <v>市区碧海云天-2场地租赁合同（电信存量站）</v>
          </cell>
          <cell r="N375" t="str">
            <v>主体业务</v>
          </cell>
          <cell r="O375" t="str">
            <v>租赁</v>
          </cell>
          <cell r="P375" t="str">
            <v>新签</v>
          </cell>
          <cell r="Q375" t="str">
            <v>原太平</v>
          </cell>
          <cell r="R375" t="str">
            <v>020200245369</v>
          </cell>
          <cell r="S375" t="str">
            <v>18603561405</v>
          </cell>
          <cell r="T375" t="str">
            <v>91140500MAOGUK4Q8K</v>
          </cell>
          <cell r="U375" t="str">
            <v>晋城市分公司</v>
          </cell>
          <cell r="V375" t="str">
            <v>一般纳税人企业</v>
          </cell>
          <cell r="W375" t="str">
            <v>营业执照</v>
          </cell>
          <cell r="X375" t="str">
            <v>91140500MAOGUK4Q8K</v>
          </cell>
          <cell r="Y375" t="str">
            <v>中国铁塔股份有限公司晋城市分公司</v>
          </cell>
          <cell r="Z375" t="str">
            <v>2019-04-22</v>
          </cell>
          <cell r="AA375" t="str">
            <v>2019-04-01</v>
          </cell>
          <cell r="AB375" t="str">
            <v>2019-04-01</v>
          </cell>
          <cell r="AC375" t="str">
            <v>2020-03-31</v>
          </cell>
          <cell r="AD375" t="str">
            <v>2019-04-26</v>
          </cell>
          <cell r="AE375" t="str">
            <v>9810.00</v>
          </cell>
        </row>
        <row r="376">
          <cell r="F376" t="str">
            <v>140202908000000966</v>
          </cell>
          <cell r="G376" t="str">
            <v>JCCQ省运汽校HW</v>
          </cell>
          <cell r="H376" t="str">
            <v>注入</v>
          </cell>
          <cell r="I376" t="str">
            <v>乡镇</v>
          </cell>
          <cell r="J376" t="str">
            <v>wy-140202908000000966-2</v>
          </cell>
          <cell r="K376" t="str">
            <v>物业-JCCQ省运汽校HW-2</v>
          </cell>
          <cell r="L376" t="str">
            <v>CTC-SJJC-2017-000043</v>
          </cell>
          <cell r="M376" t="str">
            <v>JCCQ省运汽校HW基站场地租赁合同（联通存量站）</v>
          </cell>
          <cell r="N376" t="str">
            <v>主体业务</v>
          </cell>
          <cell r="O376" t="str">
            <v>租赁</v>
          </cell>
          <cell r="P376" t="str">
            <v>新签</v>
          </cell>
          <cell r="Q376" t="str">
            <v>山西汽运集团晋城汽车运输有限公司驾驶员培训学校</v>
          </cell>
          <cell r="R376" t="str">
            <v>020401365315</v>
          </cell>
          <cell r="S376" t="str">
            <v>13700561736</v>
          </cell>
          <cell r="T376" t="str">
            <v>140521197307010118</v>
          </cell>
          <cell r="U376" t="str">
            <v>晋城市分公司</v>
          </cell>
          <cell r="V376" t="str">
            <v>个人</v>
          </cell>
          <cell r="W376" t="str">
            <v>身份证</v>
          </cell>
          <cell r="X376" t="str">
            <v>140521197307010118</v>
          </cell>
          <cell r="Y376" t="str">
            <v>中国铁塔股份有限公司晋城市分公司</v>
          </cell>
          <cell r="Z376" t="str">
            <v>2019-04-24</v>
          </cell>
          <cell r="AA376" t="str">
            <v>2019-06-13</v>
          </cell>
          <cell r="AB376" t="str">
            <v>2019-06-13</v>
          </cell>
          <cell r="AC376" t="str">
            <v>2024-06-12</v>
          </cell>
          <cell r="AD376" t="str">
            <v>2019-04-26</v>
          </cell>
          <cell r="AE376" t="str">
            <v>60000.00</v>
          </cell>
        </row>
        <row r="377">
          <cell r="F377" t="str">
            <v>140202908000001126</v>
          </cell>
          <cell r="G377" t="str">
            <v>晋城市区五龙口无线机房</v>
          </cell>
          <cell r="H377" t="str">
            <v>注入</v>
          </cell>
          <cell r="I377" t="str">
            <v>密集市区</v>
          </cell>
          <cell r="J377" t="str">
            <v>wy-140202908000001126-11</v>
          </cell>
          <cell r="K377" t="str">
            <v>物业-晋城市区五龙口无线机房-11</v>
          </cell>
          <cell r="L377" t="str">
            <v>CTC-SJJC-2017-000048</v>
          </cell>
          <cell r="M377" t="str">
            <v>晋城市区五龙口无线机房场地租赁合同（移动存量站）</v>
          </cell>
          <cell r="N377" t="str">
            <v>主体业务</v>
          </cell>
          <cell r="O377" t="str">
            <v>租赁</v>
          </cell>
          <cell r="P377" t="str">
            <v>新签</v>
          </cell>
          <cell r="Q377" t="str">
            <v>赵晋财</v>
          </cell>
          <cell r="R377" t="str">
            <v>020401276890</v>
          </cell>
          <cell r="S377" t="str">
            <v>13663468150</v>
          </cell>
          <cell r="T377" t="str">
            <v>140511197208145719</v>
          </cell>
          <cell r="U377" t="str">
            <v>晋城市分公司</v>
          </cell>
          <cell r="V377" t="str">
            <v>个人</v>
          </cell>
          <cell r="W377" t="str">
            <v>身份证</v>
          </cell>
          <cell r="X377" t="str">
            <v>140511197208145719</v>
          </cell>
          <cell r="Y377" t="str">
            <v>中国铁塔股份有限公司晋城市分公司</v>
          </cell>
          <cell r="Z377" t="str">
            <v>2019-04-25</v>
          </cell>
          <cell r="AA377" t="str">
            <v>2019-05-01</v>
          </cell>
          <cell r="AB377" t="str">
            <v>2019-05-01</v>
          </cell>
          <cell r="AC377" t="str">
            <v>2021-04-30</v>
          </cell>
          <cell r="AD377" t="str">
            <v>2019-04-26</v>
          </cell>
          <cell r="AE377" t="str">
            <v>16100.00</v>
          </cell>
        </row>
        <row r="378">
          <cell r="F378" t="str">
            <v>140502500000000100</v>
          </cell>
          <cell r="G378" t="str">
            <v>泽州法院</v>
          </cell>
          <cell r="H378" t="str">
            <v>自建</v>
          </cell>
          <cell r="I378" t="str">
            <v>密集市区</v>
          </cell>
          <cell r="J378" t="str">
            <v>wy-140502500000000100-1</v>
          </cell>
          <cell r="K378" t="str">
            <v>物业-泽州法院-1</v>
          </cell>
          <cell r="L378" t="str">
            <v>CTC-SJJC-2017-000049</v>
          </cell>
          <cell r="M378" t="str">
            <v>泽州法院场地租赁合同（2016年新建站）</v>
          </cell>
          <cell r="N378" t="str">
            <v>主体业务</v>
          </cell>
          <cell r="O378" t="str">
            <v>租赁</v>
          </cell>
          <cell r="P378" t="str">
            <v>新签</v>
          </cell>
          <cell r="Q378" t="str">
            <v>石烁龙</v>
          </cell>
          <cell r="R378" t="str">
            <v>020200170918</v>
          </cell>
          <cell r="S378" t="str">
            <v>13633560056</v>
          </cell>
          <cell r="T378" t="str">
            <v>73192129-2</v>
          </cell>
          <cell r="U378" t="str">
            <v>晋城市分公司</v>
          </cell>
          <cell r="V378" t="str">
            <v>事业单位机构及社会团体</v>
          </cell>
          <cell r="W378" t="str">
            <v>组织机构代码证</v>
          </cell>
          <cell r="X378" t="str">
            <v>73192129-2</v>
          </cell>
          <cell r="Y378" t="str">
            <v>中国铁塔股份有限公司晋城市分公司</v>
          </cell>
          <cell r="Z378" t="str">
            <v>2019-04-24</v>
          </cell>
          <cell r="AA378" t="str">
            <v>2019-06-01</v>
          </cell>
          <cell r="AB378" t="str">
            <v>2019-06-01</v>
          </cell>
          <cell r="AC378" t="str">
            <v>2020-05-31</v>
          </cell>
          <cell r="AD378" t="str">
            <v>2019-04-26</v>
          </cell>
          <cell r="AE378" t="str">
            <v>13000.00</v>
          </cell>
        </row>
        <row r="379">
          <cell r="F379" t="str">
            <v>140525500000000157</v>
          </cell>
          <cell r="G379" t="str">
            <v>矿区_矿区_司徒村西H</v>
          </cell>
          <cell r="H379" t="str">
            <v>自建</v>
          </cell>
          <cell r="I379" t="str">
            <v>一般市区</v>
          </cell>
          <cell r="J379" t="str">
            <v>wy-140525500000000157</v>
          </cell>
          <cell r="K379" t="str">
            <v>物业-矿区_矿区_司徒村西H</v>
          </cell>
          <cell r="L379" t="str">
            <v>CTC-SJJC-ZM-002025</v>
          </cell>
          <cell r="M379" t="str">
            <v>晋城矿区司徒村西电费转名同意函</v>
          </cell>
          <cell r="N379" t="str">
            <v>主体业务</v>
          </cell>
          <cell r="O379" t="str">
            <v>电费</v>
          </cell>
          <cell r="P379" t="str">
            <v>新签</v>
          </cell>
          <cell r="Q379" t="str">
            <v>李军利</v>
          </cell>
          <cell r="R379" t="str">
            <v>020200215606</v>
          </cell>
          <cell r="S379" t="str">
            <v>13835623781</v>
          </cell>
          <cell r="T379" t="str">
            <v>72463825-3</v>
          </cell>
          <cell r="U379" t="str">
            <v>晋城市分公司</v>
          </cell>
          <cell r="V379" t="str">
            <v>一般纳税人企业</v>
          </cell>
          <cell r="W379" t="str">
            <v>组织机构代码证</v>
          </cell>
          <cell r="X379" t="str">
            <v>72463825-3</v>
          </cell>
          <cell r="Y379" t="str">
            <v>中国铁塔股份有限公司晋城市分公司</v>
          </cell>
          <cell r="Z379" t="str">
            <v>2019-04-22</v>
          </cell>
          <cell r="AA379" t="str">
            <v>2019-05-10</v>
          </cell>
          <cell r="AB379" t="str">
            <v>2019-05-10</v>
          </cell>
          <cell r="AC379" t="str">
            <v>2022-05-09</v>
          </cell>
          <cell r="AD379" t="str">
            <v>2019-04-26</v>
          </cell>
          <cell r="AE379" t="str">
            <v>40308.00</v>
          </cell>
        </row>
        <row r="380">
          <cell r="F380" t="str">
            <v>140502500000000088</v>
          </cell>
          <cell r="G380" t="str">
            <v>市区_市区_金鼎</v>
          </cell>
          <cell r="H380" t="str">
            <v>自建</v>
          </cell>
          <cell r="I380" t="str">
            <v>密集市区</v>
          </cell>
          <cell r="J380" t="str">
            <v>wy-140502500000000088-1</v>
          </cell>
          <cell r="K380" t="str">
            <v>物业-市区_市区_金鼎-1</v>
          </cell>
          <cell r="L380" t="str">
            <v>CTC-SJJC-ZM-002024</v>
          </cell>
          <cell r="M380" t="str">
            <v>市区_市区_金鼎路一H电费转名同意函</v>
          </cell>
          <cell r="N380" t="str">
            <v>主体业务</v>
          </cell>
          <cell r="O380" t="str">
            <v>电费</v>
          </cell>
          <cell r="P380" t="str">
            <v>新签</v>
          </cell>
          <cell r="Q380" t="str">
            <v>泽州县南村镇杨洼社区居民委员会</v>
          </cell>
          <cell r="R380" t="str">
            <v>020401470579</v>
          </cell>
          <cell r="S380" t="str">
            <v>18634592555</v>
          </cell>
          <cell r="T380" t="str">
            <v>142724198910180041</v>
          </cell>
          <cell r="U380" t="str">
            <v>晋城市分公司</v>
          </cell>
          <cell r="V380" t="str">
            <v>个人</v>
          </cell>
          <cell r="W380" t="str">
            <v>身份证</v>
          </cell>
          <cell r="X380" t="str">
            <v>142724198910180041</v>
          </cell>
          <cell r="Y380" t="str">
            <v>中国铁塔股份有限公司晋城市分公司</v>
          </cell>
          <cell r="Z380" t="str">
            <v>2019-04-22</v>
          </cell>
          <cell r="AA380" t="str">
            <v>2019-03-31</v>
          </cell>
          <cell r="AB380" t="str">
            <v>2019-03-31</v>
          </cell>
          <cell r="AC380" t="str">
            <v>2020-03-30</v>
          </cell>
          <cell r="AD380" t="str">
            <v>2019-04-26</v>
          </cell>
          <cell r="AE380" t="str">
            <v>8700.00</v>
          </cell>
        </row>
        <row r="381">
          <cell r="F381" t="str">
            <v>140502500000000095</v>
          </cell>
          <cell r="G381" t="str">
            <v>矿区_矿区_东王台回迁楼</v>
          </cell>
          <cell r="H381" t="str">
            <v>自建</v>
          </cell>
          <cell r="I381" t="str">
            <v>一般市区</v>
          </cell>
          <cell r="J381" t="str">
            <v>wy-140502500000000095-2</v>
          </cell>
          <cell r="K381" t="str">
            <v>物业-矿区_矿区_东王台回迁楼-2</v>
          </cell>
          <cell r="L381" t="str">
            <v>CTC-SJJC-ZM-002031</v>
          </cell>
          <cell r="M381" t="str">
            <v>矿区_矿区_东王台回迁楼电费转名同意函</v>
          </cell>
          <cell r="N381" t="str">
            <v>主体业务</v>
          </cell>
          <cell r="O381" t="str">
            <v>电费</v>
          </cell>
          <cell r="P381" t="str">
            <v>新签</v>
          </cell>
          <cell r="Q381" t="str">
            <v>晋城市畅东物业管理有限公司</v>
          </cell>
          <cell r="R381" t="str">
            <v>020200249469</v>
          </cell>
          <cell r="S381" t="str">
            <v>13935610988</v>
          </cell>
          <cell r="T381" t="str">
            <v>121405024066404465</v>
          </cell>
          <cell r="U381" t="str">
            <v>晋城市分公司</v>
          </cell>
          <cell r="V381" t="str">
            <v>事业单位机构及社会团体</v>
          </cell>
          <cell r="W381" t="str">
            <v>组织机构代码证</v>
          </cell>
          <cell r="X381" t="str">
            <v>121405024066404465</v>
          </cell>
          <cell r="Y381" t="str">
            <v>中国铁塔股份有限公司晋城市分公司</v>
          </cell>
          <cell r="Z381" t="str">
            <v>2019-04-22</v>
          </cell>
          <cell r="AA381" t="str">
            <v>2019-04-08</v>
          </cell>
          <cell r="AB381" t="str">
            <v>2019-04-08</v>
          </cell>
          <cell r="AC381" t="str">
            <v>2022-04-07</v>
          </cell>
          <cell r="AD381" t="str">
            <v>2019-04-26</v>
          </cell>
          <cell r="AE381" t="str">
            <v>30000.00</v>
          </cell>
        </row>
        <row r="382">
          <cell r="F382" t="str">
            <v>140202908000000761</v>
          </cell>
          <cell r="G382" t="str">
            <v>JCCQ城区职中FHW无线机房01</v>
          </cell>
          <cell r="H382" t="str">
            <v>注入</v>
          </cell>
          <cell r="I382" t="str">
            <v>一般市区</v>
          </cell>
          <cell r="J382" t="str">
            <v>wy-140202908000000761-1</v>
          </cell>
          <cell r="K382" t="str">
            <v>物业-JCCQ城区职中FHW-1</v>
          </cell>
          <cell r="L382" t="str">
            <v>CTC-SJJC-ZM-001517</v>
          </cell>
          <cell r="M382" t="str">
            <v>JCCQ城区职中FHW电费转名同意函</v>
          </cell>
          <cell r="N382" t="str">
            <v>主体业务</v>
          </cell>
          <cell r="O382" t="str">
            <v>电费</v>
          </cell>
          <cell r="P382" t="str">
            <v>新签</v>
          </cell>
          <cell r="Q382" t="str">
            <v>晋城市城区职业中学</v>
          </cell>
          <cell r="R382" t="str">
            <v>020200300501</v>
          </cell>
          <cell r="S382" t="str">
            <v>13233322528</v>
          </cell>
          <cell r="T382" t="str">
            <v>54140525A23790730H</v>
          </cell>
          <cell r="U382" t="str">
            <v>晋城市分公司</v>
          </cell>
          <cell r="V382" t="str">
            <v>事业单位机构及社会团体</v>
          </cell>
          <cell r="W382" t="str">
            <v>组织机构代码证</v>
          </cell>
          <cell r="X382" t="str">
            <v>54140525A23790730H</v>
          </cell>
          <cell r="Y382" t="str">
            <v>中国铁塔股份有限公司晋城市分公司</v>
          </cell>
          <cell r="Z382" t="str">
            <v>2019-04-28</v>
          </cell>
          <cell r="AA382" t="str">
            <v>2019-03-01</v>
          </cell>
          <cell r="AB382" t="str">
            <v>2019-03-01</v>
          </cell>
          <cell r="AC382" t="str">
            <v>2021-02-28</v>
          </cell>
          <cell r="AD382" t="str">
            <v>2019-04-29</v>
          </cell>
          <cell r="AE382" t="str">
            <v>31722.00</v>
          </cell>
        </row>
        <row r="383">
          <cell r="F383" t="str">
            <v>140502700000067557</v>
          </cell>
          <cell r="G383" t="str">
            <v>市区凤凰山矿</v>
          </cell>
          <cell r="H383" t="str">
            <v>注入</v>
          </cell>
          <cell r="I383" t="str">
            <v>一般市区</v>
          </cell>
          <cell r="J383" t="str">
            <v>wy-140502700000067557-1</v>
          </cell>
          <cell r="K383" t="str">
            <v>物业-市区凤凰山矿-1</v>
          </cell>
          <cell r="L383" t="str">
            <v>CTC-SJJC-ZM-001514</v>
          </cell>
          <cell r="M383" t="str">
            <v>市区凤凰山矿电费转名同意函</v>
          </cell>
          <cell r="N383" t="str">
            <v>主体业务</v>
          </cell>
          <cell r="O383" t="str">
            <v>电费</v>
          </cell>
          <cell r="P383" t="str">
            <v>新签</v>
          </cell>
          <cell r="Q383" t="str">
            <v>晋城蓝焰煤业股份有限公司古书院矿</v>
          </cell>
          <cell r="R383" t="str">
            <v>020200170945</v>
          </cell>
          <cell r="S383" t="str">
            <v>0356-2032402</v>
          </cell>
          <cell r="T383" t="str">
            <v>12140500012420774D</v>
          </cell>
          <cell r="U383" t="str">
            <v>晋城市分公司</v>
          </cell>
          <cell r="V383" t="str">
            <v>事业单位机构及社会团体</v>
          </cell>
          <cell r="W383" t="str">
            <v>组织机构代码证</v>
          </cell>
          <cell r="X383" t="str">
            <v>12140500012420774D</v>
          </cell>
          <cell r="Y383" t="str">
            <v>晋城市分公司</v>
          </cell>
          <cell r="Z383" t="str">
            <v>2019-04-29</v>
          </cell>
          <cell r="AA383" t="str">
            <v>2019-05-15</v>
          </cell>
          <cell r="AB383" t="str">
            <v>2019-05-15</v>
          </cell>
          <cell r="AC383" t="str">
            <v>2022-05-14</v>
          </cell>
          <cell r="AD383" t="str">
            <v>2019-04-29</v>
          </cell>
          <cell r="AE383" t="str">
            <v>26100.00</v>
          </cell>
        </row>
        <row r="384">
          <cell r="F384" t="str">
            <v>140202908000000814</v>
          </cell>
          <cell r="G384" t="str">
            <v>JCCQ东街办事处FHW</v>
          </cell>
          <cell r="H384" t="str">
            <v>注入</v>
          </cell>
          <cell r="I384" t="str">
            <v>密集市区</v>
          </cell>
          <cell r="J384" t="str">
            <v>wy-140202908000000814-1</v>
          </cell>
          <cell r="K384" t="str">
            <v>物业-JCCQ东街办事处FHW-1</v>
          </cell>
          <cell r="L384" t="str">
            <v>CTC-SJJC-ZM-001522</v>
          </cell>
          <cell r="M384" t="str">
            <v>JCCQ东街办事处FHW电费转名同意函</v>
          </cell>
          <cell r="N384" t="str">
            <v>主体业务</v>
          </cell>
          <cell r="O384" t="str">
            <v>电费</v>
          </cell>
          <cell r="P384" t="str">
            <v>新签</v>
          </cell>
          <cell r="Q384" t="str">
            <v>王晋</v>
          </cell>
          <cell r="R384" t="str">
            <v>020200303764</v>
          </cell>
          <cell r="S384" t="str">
            <v>2023020</v>
          </cell>
          <cell r="T384" t="str">
            <v>91140502MA0K613261</v>
          </cell>
          <cell r="U384" t="str">
            <v>晋城市分公司</v>
          </cell>
          <cell r="V384" t="str">
            <v>事业单位机构及社会团体</v>
          </cell>
          <cell r="W384" t="str">
            <v>营业执照</v>
          </cell>
          <cell r="X384" t="str">
            <v>91140502MA0K613261</v>
          </cell>
          <cell r="Y384" t="str">
            <v>中国铁塔股份有限公司晋城市分公司</v>
          </cell>
          <cell r="Z384" t="str">
            <v>2019-04-29</v>
          </cell>
          <cell r="AA384" t="str">
            <v>2018-11-15</v>
          </cell>
          <cell r="AB384" t="str">
            <v>2018-11-15</v>
          </cell>
          <cell r="AC384" t="str">
            <v>2023-11-14</v>
          </cell>
          <cell r="AD384" t="str">
            <v>2019-04-29</v>
          </cell>
          <cell r="AE384" t="str">
            <v>65000.00</v>
          </cell>
        </row>
        <row r="385">
          <cell r="F385" t="str">
            <v>140202908000000766</v>
          </cell>
          <cell r="G385" t="str">
            <v>JCCQ蓝波湾宏站FHW</v>
          </cell>
          <cell r="H385" t="str">
            <v>注入</v>
          </cell>
          <cell r="I385" t="str">
            <v>密集市区</v>
          </cell>
          <cell r="J385" t="str">
            <v>wy-140202908000000766-1</v>
          </cell>
          <cell r="K385" t="str">
            <v>物业-JCCQ蓝波湾宏站FHW-1</v>
          </cell>
          <cell r="L385" t="str">
            <v>CTC-SJJC-ZM-001521</v>
          </cell>
          <cell r="M385" t="str">
            <v>JCCQ蓝波湾宏站FHW电费转名同意函</v>
          </cell>
          <cell r="N385" t="str">
            <v>主体业务</v>
          </cell>
          <cell r="O385" t="str">
            <v>电费</v>
          </cell>
          <cell r="P385" t="str">
            <v>新签</v>
          </cell>
          <cell r="Q385" t="str">
            <v>晋城市沃克商务有限责任公司</v>
          </cell>
          <cell r="R385" t="str">
            <v>020100377126</v>
          </cell>
          <cell r="S385" t="str">
            <v>13903561887</v>
          </cell>
          <cell r="T385" t="str">
            <v>91140525MA0JYB7JX9</v>
          </cell>
          <cell r="U385" t="str">
            <v>晋城市分公司</v>
          </cell>
          <cell r="V385" t="str">
            <v>一般纳税人企业</v>
          </cell>
          <cell r="W385" t="str">
            <v>营业执照</v>
          </cell>
          <cell r="X385" t="str">
            <v>91140525MA0JYB7JX9</v>
          </cell>
          <cell r="Y385" t="str">
            <v>中国铁塔股份有限公司晋城市分公司</v>
          </cell>
          <cell r="Z385" t="str">
            <v>2019-04-29</v>
          </cell>
          <cell r="AA385" t="str">
            <v>2019-06-01</v>
          </cell>
          <cell r="AB385" t="str">
            <v>2019-06-01</v>
          </cell>
          <cell r="AC385" t="str">
            <v>2021-05-31</v>
          </cell>
          <cell r="AD385" t="str">
            <v>2019-04-29</v>
          </cell>
          <cell r="AE385" t="str">
            <v>10000.00</v>
          </cell>
        </row>
        <row r="386">
          <cell r="F386" t="str">
            <v>140202908000001343</v>
          </cell>
          <cell r="G386" t="str">
            <v>市区长晋高速</v>
          </cell>
          <cell r="H386" t="str">
            <v>注入</v>
          </cell>
          <cell r="I386" t="str">
            <v>密集市区</v>
          </cell>
          <cell r="J386" t="str">
            <v>wy-140202908000001343-2</v>
          </cell>
          <cell r="K386" t="str">
            <v>物业-市区长晋高速-2</v>
          </cell>
          <cell r="L386" t="str">
            <v>CTC-SJJC-ZM-001852</v>
          </cell>
          <cell r="M386" t="str">
            <v>市区长晋高速电费电费转名同意函</v>
          </cell>
          <cell r="N386" t="str">
            <v>主体业务</v>
          </cell>
          <cell r="O386" t="str">
            <v>电费</v>
          </cell>
          <cell r="P386" t="str">
            <v>新签</v>
          </cell>
          <cell r="Q386" t="str">
            <v>晋城市商品公路开发总公司</v>
          </cell>
          <cell r="R386" t="str">
            <v>020100377126</v>
          </cell>
          <cell r="S386" t="str">
            <v>13903561887</v>
          </cell>
          <cell r="T386" t="str">
            <v>91140525MA0JYB7JX9</v>
          </cell>
          <cell r="U386" t="str">
            <v>晋城市分公司</v>
          </cell>
          <cell r="V386" t="str">
            <v>一般纳税人企业</v>
          </cell>
          <cell r="W386" t="str">
            <v>营业执照</v>
          </cell>
          <cell r="X386" t="str">
            <v>91140525MA0JYB7JX9</v>
          </cell>
          <cell r="Y386" t="str">
            <v>中国铁塔股份有限公司晋城市分公司</v>
          </cell>
          <cell r="Z386" t="str">
            <v>2019-04-29</v>
          </cell>
          <cell r="AA386" t="str">
            <v>2019-06-01</v>
          </cell>
          <cell r="AB386" t="str">
            <v>2019-06-01</v>
          </cell>
          <cell r="AC386" t="str">
            <v>2021-05-31</v>
          </cell>
          <cell r="AD386" t="str">
            <v>2019-04-29</v>
          </cell>
          <cell r="AE386" t="str">
            <v>19560.00</v>
          </cell>
        </row>
        <row r="387">
          <cell r="F387" t="str">
            <v>140202908000001312</v>
          </cell>
          <cell r="G387" t="str">
            <v>市区香港城南楼</v>
          </cell>
          <cell r="H387" t="str">
            <v>注入</v>
          </cell>
          <cell r="I387" t="str">
            <v>一般市区</v>
          </cell>
          <cell r="J387" t="str">
            <v>wy-140202908000001312-1</v>
          </cell>
          <cell r="K387" t="str">
            <v>物业-市区香港城南楼-1</v>
          </cell>
          <cell r="L387" t="str">
            <v>CTC-SJJC-ZM-001868</v>
          </cell>
          <cell r="M387" t="str">
            <v>DX市区香港城南楼电费转名同意函</v>
          </cell>
          <cell r="N387" t="str">
            <v>主体业务</v>
          </cell>
          <cell r="O387" t="str">
            <v>电费</v>
          </cell>
          <cell r="P387" t="str">
            <v>新签</v>
          </cell>
          <cell r="Q387" t="str">
            <v>晋城市万达隆物业管理有限公司</v>
          </cell>
          <cell r="R387" t="str">
            <v>020100400390</v>
          </cell>
          <cell r="S387" t="str">
            <v>13753688375</v>
          </cell>
          <cell r="T387" t="str">
            <v>911405025684852316</v>
          </cell>
          <cell r="U387" t="str">
            <v>晋城市分公司</v>
          </cell>
          <cell r="V387" t="str">
            <v>一般纳税人企业</v>
          </cell>
          <cell r="W387" t="str">
            <v>营业执照</v>
          </cell>
          <cell r="X387" t="str">
            <v>911405025684852316</v>
          </cell>
          <cell r="Y387" t="str">
            <v>晋城市分公司</v>
          </cell>
          <cell r="Z387" t="str">
            <v>2019-04-30</v>
          </cell>
          <cell r="AA387" t="str">
            <v>2017-04-07</v>
          </cell>
          <cell r="AB387" t="str">
            <v>2017-04-07</v>
          </cell>
          <cell r="AC387" t="str">
            <v>2019-04-06</v>
          </cell>
          <cell r="AD387" t="str">
            <v>2019-05-06</v>
          </cell>
          <cell r="AE387" t="str">
            <v>10000.00</v>
          </cell>
        </row>
        <row r="388">
          <cell r="F388" t="str">
            <v>140202908000000939</v>
          </cell>
          <cell r="G388" t="str">
            <v>晋城市区土地局无线机房</v>
          </cell>
          <cell r="H388" t="str">
            <v>注入</v>
          </cell>
          <cell r="I388" t="str">
            <v>密集市区</v>
          </cell>
          <cell r="J388" t="str">
            <v>wy-140202908000000939-3</v>
          </cell>
          <cell r="K388" t="str">
            <v>物业-晋城市区土地局无线机房-3</v>
          </cell>
          <cell r="L388" t="str">
            <v>CTC-SJJC-ZM-003060</v>
          </cell>
          <cell r="M388" t="str">
            <v>晋城市区土地局无线机房电费转名同意函</v>
          </cell>
          <cell r="N388" t="str">
            <v>主体业务</v>
          </cell>
          <cell r="O388" t="str">
            <v>电费</v>
          </cell>
          <cell r="P388" t="str">
            <v>新签</v>
          </cell>
          <cell r="Q388" t="str">
            <v>晋城市国土资源局机关后勤管理中心</v>
          </cell>
          <cell r="R388" t="str">
            <v>020200170843</v>
          </cell>
          <cell r="S388" t="str">
            <v>13835601856</v>
          </cell>
          <cell r="T388" t="str">
            <v>91140500660425258C</v>
          </cell>
          <cell r="U388" t="str">
            <v>晋城市分公司</v>
          </cell>
          <cell r="V388" t="str">
            <v>一般纳税人企业</v>
          </cell>
          <cell r="W388" t="str">
            <v>组织机构代码证</v>
          </cell>
          <cell r="X388" t="str">
            <v>91140500660425258C</v>
          </cell>
          <cell r="Y388" t="str">
            <v>中国铁塔股份有限公司晋城市分公司</v>
          </cell>
          <cell r="Z388" t="str">
            <v>2019-04-29</v>
          </cell>
          <cell r="AA388" t="str">
            <v>2019-03-12</v>
          </cell>
          <cell r="AB388" t="str">
            <v>2019-03-12</v>
          </cell>
          <cell r="AC388" t="str">
            <v>2022-03-11</v>
          </cell>
          <cell r="AD388" t="str">
            <v>2019-05-06</v>
          </cell>
          <cell r="AE388" t="str">
            <v>25920.00</v>
          </cell>
        </row>
        <row r="389">
          <cell r="F389" t="str">
            <v>140202908000001003</v>
          </cell>
          <cell r="G389" t="str">
            <v>晋城市区凤凰城北无线机房</v>
          </cell>
          <cell r="H389" t="str">
            <v>注入</v>
          </cell>
          <cell r="I389" t="str">
            <v>一般市区</v>
          </cell>
          <cell r="J389" t="str">
            <v>wy-140202908000001003-1</v>
          </cell>
          <cell r="K389" t="str">
            <v>物业-晋城市区凤凰城北无线机房-1</v>
          </cell>
          <cell r="L389" t="str">
            <v>CTC-SJJC-ZM-003062</v>
          </cell>
          <cell r="M389" t="str">
            <v>市区铭基凤凰城北电费转名同意函</v>
          </cell>
          <cell r="N389" t="str">
            <v>主体业务</v>
          </cell>
          <cell r="O389" t="str">
            <v>电费</v>
          </cell>
          <cell r="P389" t="str">
            <v>新签</v>
          </cell>
          <cell r="Q389" t="str">
            <v>周云利</v>
          </cell>
          <cell r="R389" t="str">
            <v>020401540900</v>
          </cell>
          <cell r="S389" t="str">
            <v>13327568662</v>
          </cell>
          <cell r="T389" t="str">
            <v>140502195305201529</v>
          </cell>
          <cell r="U389" t="str">
            <v>晋城市分公司</v>
          </cell>
          <cell r="V389" t="str">
            <v>个人</v>
          </cell>
          <cell r="W389" t="str">
            <v>身份证</v>
          </cell>
          <cell r="X389" t="str">
            <v>140502195305201529</v>
          </cell>
          <cell r="Y389" t="str">
            <v>中国铁塔股份有限公司晋城市分公司</v>
          </cell>
          <cell r="Z389" t="str">
            <v>2019-04-25</v>
          </cell>
          <cell r="AA389" t="str">
            <v>2019-04-15</v>
          </cell>
          <cell r="AB389" t="str">
            <v>2019-04-15</v>
          </cell>
          <cell r="AC389" t="str">
            <v>2022-04-14</v>
          </cell>
          <cell r="AD389" t="str">
            <v>2019-05-08</v>
          </cell>
          <cell r="AE389" t="str">
            <v>15000.00</v>
          </cell>
        </row>
        <row r="390">
          <cell r="F390" t="str">
            <v>140202908000000948</v>
          </cell>
          <cell r="G390" t="str">
            <v>晋城市区东方宾馆无线机房</v>
          </cell>
          <cell r="H390" t="str">
            <v>注入</v>
          </cell>
          <cell r="I390" t="str">
            <v>密集市区</v>
          </cell>
          <cell r="J390" t="str">
            <v>wy-140202908000000948-11</v>
          </cell>
          <cell r="K390" t="str">
            <v>物业-晋城市区东方宾馆无线机房-11</v>
          </cell>
          <cell r="L390" t="str">
            <v>CTC-SJJC-ZM-003063</v>
          </cell>
          <cell r="M390" t="str">
            <v>晋城市区东方宾馆无线机房电费转名同意函</v>
          </cell>
          <cell r="N390" t="str">
            <v>主体业务</v>
          </cell>
          <cell r="O390" t="str">
            <v>电费</v>
          </cell>
          <cell r="P390" t="str">
            <v>新签</v>
          </cell>
          <cell r="Q390" t="str">
            <v>晋城市东方宾馆1</v>
          </cell>
          <cell r="R390" t="str">
            <v>020200170878</v>
          </cell>
          <cell r="S390" t="str">
            <v>13753680095</v>
          </cell>
          <cell r="T390" t="str">
            <v>5514050273193582X1</v>
          </cell>
          <cell r="U390" t="str">
            <v>晋城市分公司</v>
          </cell>
          <cell r="V390" t="str">
            <v>事业单位机构及社会团体</v>
          </cell>
          <cell r="W390" t="str">
            <v>组织机构代码证</v>
          </cell>
          <cell r="X390" t="str">
            <v>5514050273193582X1</v>
          </cell>
          <cell r="Y390" t="str">
            <v>晋城市分公司</v>
          </cell>
          <cell r="Z390" t="str">
            <v>2019-05-07</v>
          </cell>
          <cell r="AA390" t="str">
            <v>2019-05-02</v>
          </cell>
          <cell r="AB390" t="str">
            <v>2019-05-02</v>
          </cell>
          <cell r="AC390" t="str">
            <v>2022-05-01</v>
          </cell>
          <cell r="AD390" t="str">
            <v>2019-05-07</v>
          </cell>
          <cell r="AE390" t="str">
            <v>36000.00</v>
          </cell>
        </row>
        <row r="391">
          <cell r="F391" t="str">
            <v>140202908000001314</v>
          </cell>
          <cell r="G391" t="str">
            <v>市区晋煤技校</v>
          </cell>
          <cell r="H391" t="str">
            <v>注入</v>
          </cell>
          <cell r="I391" t="str">
            <v>密集市区</v>
          </cell>
          <cell r="J391" t="str">
            <v>wy-140202908000001314-1</v>
          </cell>
          <cell r="K391" t="str">
            <v>物业-市区晋煤技校-1</v>
          </cell>
          <cell r="L391" t="str">
            <v>CTC-SJJC-ZM-001871</v>
          </cell>
          <cell r="M391" t="str">
            <v>市区晋煤技校电费转名同意函</v>
          </cell>
          <cell r="N391" t="str">
            <v>主体业务</v>
          </cell>
          <cell r="O391" t="str">
            <v>电费</v>
          </cell>
          <cell r="P391" t="str">
            <v>新签</v>
          </cell>
          <cell r="Q391" t="str">
            <v>山西晋城无烟煤矿业集团有限责任公司</v>
          </cell>
          <cell r="R391" t="str">
            <v>020200272080</v>
          </cell>
          <cell r="S391" t="str">
            <v>15034600601</v>
          </cell>
          <cell r="T391" t="str">
            <v>78103265-3</v>
          </cell>
          <cell r="U391" t="str">
            <v>晋城市分公司</v>
          </cell>
          <cell r="V391" t="str">
            <v>事业单位机构及社会团体</v>
          </cell>
          <cell r="W391" t="str">
            <v>组织机构代码证</v>
          </cell>
          <cell r="X391" t="str">
            <v>78103265-3</v>
          </cell>
          <cell r="Y391" t="str">
            <v>晋城市分公司</v>
          </cell>
          <cell r="Z391" t="str">
            <v>2019-05-07</v>
          </cell>
          <cell r="AA391" t="str">
            <v>2019-05-01</v>
          </cell>
          <cell r="AB391" t="str">
            <v>2019-05-01</v>
          </cell>
          <cell r="AC391" t="str">
            <v>2020-04-30</v>
          </cell>
          <cell r="AD391" t="str">
            <v>2019-05-07</v>
          </cell>
          <cell r="AE391" t="str">
            <v>10574.00</v>
          </cell>
        </row>
        <row r="392">
          <cell r="F392" t="str">
            <v>140202908000001123</v>
          </cell>
          <cell r="G392" t="str">
            <v>晋城市区中原街协和医院无线机房</v>
          </cell>
          <cell r="H392" t="str">
            <v>注入</v>
          </cell>
          <cell r="I392" t="str">
            <v>一般市区</v>
          </cell>
          <cell r="J392" t="str">
            <v>wy-140202908000001123-1</v>
          </cell>
          <cell r="K392" t="str">
            <v>物业-晋城市区中原街协和医院无线机房-1</v>
          </cell>
          <cell r="L392" t="str">
            <v>CTC-SJJC-ZM-003064</v>
          </cell>
          <cell r="M392" t="str">
            <v>协和医院电费转名同意函</v>
          </cell>
          <cell r="N392" t="str">
            <v>主体业务</v>
          </cell>
          <cell r="O392" t="str">
            <v>电费</v>
          </cell>
          <cell r="P392" t="str">
            <v>新签</v>
          </cell>
          <cell r="Q392" t="str">
            <v>晋城市鑫奇钢木家俱厂</v>
          </cell>
          <cell r="R392" t="str">
            <v>020200215618</v>
          </cell>
          <cell r="S392" t="str">
            <v>3098400</v>
          </cell>
          <cell r="T392" t="str">
            <v>01243553-8</v>
          </cell>
          <cell r="U392" t="str">
            <v>晋城市分公司</v>
          </cell>
          <cell r="V392" t="str">
            <v>事业单位机构及社会团体</v>
          </cell>
          <cell r="W392" t="str">
            <v>组织机构代码证</v>
          </cell>
          <cell r="X392" t="str">
            <v>01243553-8</v>
          </cell>
          <cell r="Y392" t="str">
            <v>晋城市分公司</v>
          </cell>
          <cell r="Z392" t="str">
            <v>2019-04-30</v>
          </cell>
          <cell r="AA392" t="str">
            <v>2019-04-26</v>
          </cell>
          <cell r="AB392" t="str">
            <v>2019-04-26</v>
          </cell>
          <cell r="AC392" t="str">
            <v>2021-04-25</v>
          </cell>
          <cell r="AD392" t="str">
            <v>2019-05-07</v>
          </cell>
          <cell r="AE392" t="str">
            <v>32000.00</v>
          </cell>
        </row>
        <row r="393">
          <cell r="F393" t="str">
            <v>140202908000001347</v>
          </cell>
          <cell r="G393" t="str">
            <v>市区城区职中</v>
          </cell>
          <cell r="H393" t="str">
            <v>注入</v>
          </cell>
          <cell r="I393" t="str">
            <v>密集市区</v>
          </cell>
          <cell r="J393" t="str">
            <v>wy-140202908000001347-11</v>
          </cell>
          <cell r="K393" t="str">
            <v>物业-市区城区职中-11</v>
          </cell>
          <cell r="L393" t="str">
            <v>CTC-SJJC-ZM-001873</v>
          </cell>
          <cell r="M393" t="str">
            <v>市区城区职中电费转名同意函</v>
          </cell>
          <cell r="N393" t="str">
            <v>主体业务</v>
          </cell>
          <cell r="O393" t="str">
            <v>电费</v>
          </cell>
          <cell r="P393" t="str">
            <v>新签</v>
          </cell>
          <cell r="Q393" t="str">
            <v>晋城市城区职业中学</v>
          </cell>
          <cell r="R393" t="str">
            <v>020401547083</v>
          </cell>
          <cell r="S393" t="str">
            <v>15935068039</v>
          </cell>
          <cell r="T393" t="str">
            <v>140502197205261021</v>
          </cell>
          <cell r="U393" t="str">
            <v>晋城市分公司</v>
          </cell>
          <cell r="V393" t="str">
            <v>个人</v>
          </cell>
          <cell r="W393" t="str">
            <v>身份证</v>
          </cell>
          <cell r="X393" t="str">
            <v>140502197205261021</v>
          </cell>
          <cell r="Y393" t="str">
            <v>晋城市分公司</v>
          </cell>
          <cell r="Z393" t="str">
            <v>2019-05-14</v>
          </cell>
          <cell r="AA393" t="str">
            <v>2017-11-01</v>
          </cell>
          <cell r="AB393" t="str">
            <v>2017-11-01</v>
          </cell>
          <cell r="AC393" t="str">
            <v>2020-10-31</v>
          </cell>
          <cell r="AD393" t="str">
            <v>2019-05-15</v>
          </cell>
          <cell r="AE393" t="str">
            <v>10500.00</v>
          </cell>
        </row>
        <row r="394">
          <cell r="F394" t="str">
            <v>140202908000001041</v>
          </cell>
          <cell r="G394" t="str">
            <v>晋城市区张岭无线机房</v>
          </cell>
          <cell r="H394" t="str">
            <v>注入</v>
          </cell>
          <cell r="I394" t="str">
            <v>密集市区</v>
          </cell>
          <cell r="J394" t="str">
            <v>wy-140202908000001041-1</v>
          </cell>
          <cell r="K394" t="str">
            <v>物业-晋城市区张岭无线机房-1</v>
          </cell>
          <cell r="L394" t="str">
            <v>CTC-SJJC-ZM-003065</v>
          </cell>
          <cell r="M394" t="str">
            <v>张岭东电费转名同意函</v>
          </cell>
          <cell r="N394" t="str">
            <v>主体业务</v>
          </cell>
          <cell r="O394" t="str">
            <v>电费</v>
          </cell>
          <cell r="P394" t="str">
            <v>新签</v>
          </cell>
          <cell r="Q394" t="str">
            <v>秦新华</v>
          </cell>
          <cell r="R394" t="str">
            <v>020100400917</v>
          </cell>
          <cell r="S394" t="str">
            <v>13903569778</v>
          </cell>
          <cell r="T394" t="str">
            <v>121405005973500880</v>
          </cell>
          <cell r="U394" t="str">
            <v>晋城市分公司</v>
          </cell>
          <cell r="V394" t="str">
            <v>一般纳税人企业</v>
          </cell>
          <cell r="W394" t="str">
            <v>营业执照</v>
          </cell>
          <cell r="X394" t="str">
            <v>121405005973500880</v>
          </cell>
          <cell r="Y394" t="str">
            <v>晋城市分公司</v>
          </cell>
          <cell r="Z394" t="str">
            <v>2019-05-14</v>
          </cell>
          <cell r="AA394" t="str">
            <v>2018-04-19</v>
          </cell>
          <cell r="AB394" t="str">
            <v>2018-04-19</v>
          </cell>
          <cell r="AC394" t="str">
            <v>2019-04-18</v>
          </cell>
          <cell r="AD394" t="str">
            <v>2019-05-15</v>
          </cell>
          <cell r="AE394" t="str">
            <v>13200.00</v>
          </cell>
        </row>
        <row r="395">
          <cell r="F395" t="str">
            <v>140502500000000086</v>
          </cell>
          <cell r="G395" t="str">
            <v>市区_市区_廉租房南H</v>
          </cell>
          <cell r="H395" t="str">
            <v>自建</v>
          </cell>
          <cell r="I395" t="str">
            <v>一般市区</v>
          </cell>
          <cell r="J395" t="str">
            <v>wy-140502500000000086-12</v>
          </cell>
          <cell r="K395" t="str">
            <v>物业-市区_市区_廉租房南H-12</v>
          </cell>
          <cell r="L395" t="str">
            <v>CTC-SJJC-ZM-003066</v>
          </cell>
          <cell r="M395" t="str">
            <v>廉租房南电费转名同意函</v>
          </cell>
          <cell r="N395" t="str">
            <v>主体业务</v>
          </cell>
          <cell r="O395" t="str">
            <v>电费</v>
          </cell>
          <cell r="P395" t="str">
            <v>新签</v>
          </cell>
          <cell r="Q395" t="str">
            <v>鸿才苑小区物业管理处</v>
          </cell>
          <cell r="R395" t="str">
            <v>020200268364</v>
          </cell>
          <cell r="S395" t="str">
            <v>18613561280</v>
          </cell>
          <cell r="T395" t="str">
            <v>3345676990</v>
          </cell>
          <cell r="U395" t="str">
            <v>晋城市分公司</v>
          </cell>
          <cell r="V395" t="str">
            <v>事业单位机构及社会团体</v>
          </cell>
          <cell r="W395" t="str">
            <v>营业执照</v>
          </cell>
          <cell r="X395" t="str">
            <v>3345676990</v>
          </cell>
          <cell r="Y395" t="str">
            <v>中国铁塔股份有限公司晋城市分公司</v>
          </cell>
          <cell r="Z395" t="str">
            <v>2019-05-14</v>
          </cell>
          <cell r="AA395" t="str">
            <v>2017-03-31</v>
          </cell>
          <cell r="AB395" t="str">
            <v>2017-03-31</v>
          </cell>
          <cell r="AC395" t="str">
            <v>2019-03-30</v>
          </cell>
          <cell r="AD395" t="str">
            <v>2019-05-16</v>
          </cell>
          <cell r="AE395" t="str">
            <v>20000.00</v>
          </cell>
        </row>
        <row r="396">
          <cell r="F396" t="str">
            <v>140202908000001342</v>
          </cell>
          <cell r="G396" t="str">
            <v>市区煤炭进出口</v>
          </cell>
          <cell r="H396" t="str">
            <v>注入</v>
          </cell>
          <cell r="I396" t="str">
            <v>密集市区</v>
          </cell>
          <cell r="J396" t="str">
            <v>wy-140202908000001342-1</v>
          </cell>
          <cell r="K396" t="str">
            <v>物业-市区煤炭进出口-1</v>
          </cell>
          <cell r="L396" t="str">
            <v>CTC-SJJC-ZM-001855</v>
          </cell>
          <cell r="M396" t="str">
            <v>市区煤炭进出口电费转名同意函</v>
          </cell>
          <cell r="N396" t="str">
            <v>主体业务</v>
          </cell>
          <cell r="O396" t="str">
            <v>电费</v>
          </cell>
          <cell r="P396" t="str">
            <v>新签</v>
          </cell>
          <cell r="Q396" t="str">
            <v>山煤国际能源集团晋城有限公司</v>
          </cell>
          <cell r="R396" t="str">
            <v>020100399963</v>
          </cell>
          <cell r="S396" t="str">
            <v>13834909333</v>
          </cell>
          <cell r="T396" t="str">
            <v>5414050273191544XO</v>
          </cell>
          <cell r="U396" t="str">
            <v>晋城市分公司</v>
          </cell>
          <cell r="V396" t="str">
            <v>一般纳税人企业</v>
          </cell>
          <cell r="W396" t="str">
            <v>营业执照</v>
          </cell>
          <cell r="X396" t="str">
            <v>5414050273191544XO</v>
          </cell>
          <cell r="Y396" t="str">
            <v>中国铁塔股份有限公司晋城市分公司</v>
          </cell>
          <cell r="Z396" t="str">
            <v>2019-05-16</v>
          </cell>
          <cell r="AA396" t="str">
            <v>2016-01-16</v>
          </cell>
          <cell r="AB396" t="str">
            <v>2016-01-16</v>
          </cell>
          <cell r="AC396" t="str">
            <v>2020-01-15</v>
          </cell>
          <cell r="AD396" t="str">
            <v>2019-05-17</v>
          </cell>
          <cell r="AE396" t="str">
            <v>25000.00</v>
          </cell>
        </row>
        <row r="397">
          <cell r="F397" t="str">
            <v>140502500000000081</v>
          </cell>
          <cell r="G397" t="str">
            <v>S开发区电信楼</v>
          </cell>
          <cell r="H397" t="str">
            <v>自建</v>
          </cell>
          <cell r="I397" t="str">
            <v>密集市区</v>
          </cell>
          <cell r="J397" t="str">
            <v>wy-140502500000000081-1</v>
          </cell>
          <cell r="K397" t="str">
            <v>物业-S开发区电信楼-1</v>
          </cell>
          <cell r="L397" t="str">
            <v>CTC-SJJC-ZM-001856</v>
          </cell>
          <cell r="M397" t="str">
            <v>市区_市区_电信新办公楼H电费转名同意函</v>
          </cell>
          <cell r="N397" t="str">
            <v>主体业务</v>
          </cell>
          <cell r="O397" t="str">
            <v>电费</v>
          </cell>
          <cell r="P397" t="str">
            <v>新签</v>
          </cell>
          <cell r="Q397" t="str">
            <v>中国电信集团有限公司晋城分公司</v>
          </cell>
          <cell r="R397" t="str">
            <v>020401537757</v>
          </cell>
          <cell r="S397" t="str">
            <v>18035694242</v>
          </cell>
          <cell r="T397" t="str">
            <v>140502199202043036</v>
          </cell>
          <cell r="U397" t="str">
            <v>晋城市分公司</v>
          </cell>
          <cell r="V397" t="str">
            <v>个人</v>
          </cell>
          <cell r="W397" t="str">
            <v>身份证</v>
          </cell>
          <cell r="X397" t="str">
            <v>140502199202043036</v>
          </cell>
          <cell r="Y397" t="str">
            <v>晋城市分公司</v>
          </cell>
          <cell r="Z397" t="str">
            <v>2019-05-16</v>
          </cell>
          <cell r="AA397" t="str">
            <v>2019-04-01</v>
          </cell>
          <cell r="AB397" t="str">
            <v>2019-04-01</v>
          </cell>
          <cell r="AC397" t="str">
            <v>2020-03-31</v>
          </cell>
          <cell r="AD397" t="str">
            <v>2019-05-17</v>
          </cell>
          <cell r="AE397" t="str">
            <v>8640.00</v>
          </cell>
        </row>
        <row r="398">
          <cell r="F398" t="str">
            <v>140202908000001420</v>
          </cell>
          <cell r="G398" t="str">
            <v>市区古矿西区</v>
          </cell>
          <cell r="H398" t="str">
            <v>注入</v>
          </cell>
          <cell r="I398" t="str">
            <v>乡镇</v>
          </cell>
          <cell r="J398" t="str">
            <v>wy-140202908000001420-5</v>
          </cell>
          <cell r="K398" t="str">
            <v>物业-市区古矿西区-5</v>
          </cell>
          <cell r="L398" t="str">
            <v>CTC-SJJC-ZM-001857</v>
          </cell>
          <cell r="M398" t="str">
            <v>DX市区古矿西区电费转名同意函</v>
          </cell>
          <cell r="N398" t="str">
            <v>主体业务</v>
          </cell>
          <cell r="O398" t="str">
            <v>电费</v>
          </cell>
          <cell r="P398" t="str">
            <v>新签</v>
          </cell>
          <cell r="Q398" t="str">
            <v>晋城蓝焰煤业股份有限公司古书院矿</v>
          </cell>
          <cell r="R398" t="str">
            <v>020200170646</v>
          </cell>
          <cell r="S398" t="str">
            <v>13935640686</v>
          </cell>
          <cell r="T398" t="str">
            <v>911405007363120666</v>
          </cell>
          <cell r="U398" t="str">
            <v>晋城市分公司</v>
          </cell>
          <cell r="V398" t="str">
            <v>一般纳税人企业</v>
          </cell>
          <cell r="W398" t="str">
            <v>营业执照</v>
          </cell>
          <cell r="X398" t="str">
            <v>911405007363120666</v>
          </cell>
          <cell r="Y398" t="str">
            <v>晋城市分公司</v>
          </cell>
          <cell r="Z398" t="str">
            <v>2019-05-16</v>
          </cell>
          <cell r="AA398" t="str">
            <v>2019-05-01</v>
          </cell>
          <cell r="AB398" t="str">
            <v>2019-05-01</v>
          </cell>
          <cell r="AC398" t="str">
            <v>2022-04-30</v>
          </cell>
          <cell r="AD398" t="str">
            <v>2019-05-17</v>
          </cell>
          <cell r="AE398" t="str">
            <v>48753.00</v>
          </cell>
        </row>
        <row r="399">
          <cell r="F399" t="str">
            <v>140202908000000996</v>
          </cell>
          <cell r="G399" t="str">
            <v>晋城市区中后河无线机房</v>
          </cell>
          <cell r="H399" t="str">
            <v>注入</v>
          </cell>
          <cell r="I399" t="str">
            <v>一般市区</v>
          </cell>
          <cell r="J399" t="str">
            <v>wy-140202908000000996-1</v>
          </cell>
          <cell r="K399" t="str">
            <v>物业-晋城市区中后河无线机房-1</v>
          </cell>
          <cell r="L399" t="str">
            <v>CTC-SJJC-ZM-003051</v>
          </cell>
          <cell r="M399" t="str">
            <v>晋城市区中后河无线机房电费转名同意函</v>
          </cell>
          <cell r="N399" t="str">
            <v>主体业务</v>
          </cell>
          <cell r="O399" t="str">
            <v>电费</v>
          </cell>
          <cell r="P399" t="str">
            <v>新签</v>
          </cell>
          <cell r="Q399" t="str">
            <v>李平川</v>
          </cell>
          <cell r="R399" t="str">
            <v>020401547825</v>
          </cell>
          <cell r="S399" t="str">
            <v>13753698464</v>
          </cell>
          <cell r="T399" t="str">
            <v>140502199309180049</v>
          </cell>
          <cell r="U399" t="str">
            <v>晋城市分公司</v>
          </cell>
          <cell r="V399" t="str">
            <v>个人</v>
          </cell>
          <cell r="W399" t="str">
            <v>身份证</v>
          </cell>
          <cell r="X399" t="str">
            <v>140502199309180049</v>
          </cell>
          <cell r="Y399" t="str">
            <v>晋城市分公司</v>
          </cell>
          <cell r="Z399" t="str">
            <v>2019-05-16</v>
          </cell>
          <cell r="AA399" t="str">
            <v>2019-04-01</v>
          </cell>
          <cell r="AB399" t="str">
            <v>2019-04-01</v>
          </cell>
          <cell r="AC399" t="str">
            <v>2021-03-31</v>
          </cell>
          <cell r="AD399" t="str">
            <v>2019-05-20</v>
          </cell>
          <cell r="AE399" t="str">
            <v>20220.00</v>
          </cell>
        </row>
        <row r="400">
          <cell r="F400" t="str">
            <v>140202908000001425</v>
          </cell>
          <cell r="G400" t="str">
            <v>市区泽州公安</v>
          </cell>
          <cell r="H400" t="str">
            <v>注入</v>
          </cell>
          <cell r="I400" t="str">
            <v>一般市区</v>
          </cell>
          <cell r="J400" t="str">
            <v>wy-140202908000001425-21</v>
          </cell>
          <cell r="K400" t="str">
            <v>物业-市区泽州公安-21</v>
          </cell>
          <cell r="L400" t="str">
            <v>CTC-SJJC-ZM-001858</v>
          </cell>
          <cell r="M400" t="str">
            <v>市区泽州公安电费转名同意函</v>
          </cell>
          <cell r="N400" t="str">
            <v>主体业务</v>
          </cell>
          <cell r="O400" t="str">
            <v>电费</v>
          </cell>
          <cell r="P400" t="str">
            <v>新签</v>
          </cell>
          <cell r="Q400" t="str">
            <v>泽州县公安局</v>
          </cell>
          <cell r="R400" t="str">
            <v>020200279381</v>
          </cell>
          <cell r="S400" t="str">
            <v>13835689981</v>
          </cell>
          <cell r="T400" t="str">
            <v>91140500713630002M</v>
          </cell>
          <cell r="U400" t="str">
            <v>晋城市分公司</v>
          </cell>
          <cell r="V400" t="str">
            <v>一般纳税人企业</v>
          </cell>
          <cell r="W400" t="str">
            <v>营业执照</v>
          </cell>
          <cell r="X400" t="str">
            <v>91140500713630002M</v>
          </cell>
          <cell r="Y400" t="str">
            <v>晋城市分公司</v>
          </cell>
          <cell r="Z400" t="str">
            <v>2019-05-16</v>
          </cell>
          <cell r="AA400" t="str">
            <v>2019-01-01</v>
          </cell>
          <cell r="AB400" t="str">
            <v>2019-01-01</v>
          </cell>
          <cell r="AC400" t="str">
            <v>2019-12-31</v>
          </cell>
          <cell r="AD400" t="str">
            <v>2019-05-20</v>
          </cell>
          <cell r="AE400" t="str">
            <v>5287.00</v>
          </cell>
        </row>
        <row r="401">
          <cell r="F401" t="str">
            <v>140502500000000052</v>
          </cell>
          <cell r="G401" t="str">
            <v>市区_市区_富士康南门H</v>
          </cell>
          <cell r="H401" t="str">
            <v>自建</v>
          </cell>
          <cell r="I401" t="str">
            <v>密集市区</v>
          </cell>
          <cell r="J401" t="str">
            <v>wy-140502500000000052-2</v>
          </cell>
          <cell r="K401" t="str">
            <v>物业-市区_市区_富士康南门H-2</v>
          </cell>
          <cell r="L401" t="str">
            <v>CTC-SJJC-ZM-003052</v>
          </cell>
          <cell r="M401" t="str">
            <v>市区_市区_富士康南门H电费转名同意函</v>
          </cell>
          <cell r="N401" t="str">
            <v>主体业务</v>
          </cell>
          <cell r="O401" t="str">
            <v>电费</v>
          </cell>
          <cell r="P401" t="str">
            <v>新签</v>
          </cell>
          <cell r="Q401" t="str">
            <v>赵艳军</v>
          </cell>
          <cell r="R401" t="str">
            <v>020200170640</v>
          </cell>
          <cell r="S401" t="str">
            <v>13103562082</v>
          </cell>
          <cell r="T401" t="str">
            <v>77254605-4</v>
          </cell>
          <cell r="U401" t="str">
            <v>晋城市分公司</v>
          </cell>
          <cell r="V401" t="str">
            <v>事业单位机构及社会团体</v>
          </cell>
          <cell r="W401" t="str">
            <v>组织机构代码证</v>
          </cell>
          <cell r="X401" t="str">
            <v>77254605-4</v>
          </cell>
          <cell r="Y401" t="str">
            <v>晋城市分公司</v>
          </cell>
          <cell r="Z401" t="str">
            <v>2019-05-16</v>
          </cell>
          <cell r="AA401" t="str">
            <v>2019-06-18</v>
          </cell>
          <cell r="AB401" t="str">
            <v>2019-06-18</v>
          </cell>
          <cell r="AC401" t="str">
            <v>2022-06-17</v>
          </cell>
          <cell r="AD401" t="str">
            <v>2019-05-20</v>
          </cell>
          <cell r="AE401" t="str">
            <v>33000.00</v>
          </cell>
        </row>
        <row r="402">
          <cell r="F402" t="str">
            <v>140202908000001119</v>
          </cell>
          <cell r="G402" t="str">
            <v>晋城市区百丽园无线机房</v>
          </cell>
          <cell r="H402" t="str">
            <v>注入</v>
          </cell>
          <cell r="I402" t="str">
            <v>密集市区</v>
          </cell>
          <cell r="J402" t="str">
            <v>wy-140202908000001119-11</v>
          </cell>
          <cell r="K402" t="str">
            <v>物业-晋城市区百丽园无线机房-11</v>
          </cell>
          <cell r="L402" t="str">
            <v>CTC-SJJC-ZM-003053</v>
          </cell>
          <cell r="M402" t="str">
            <v>晋城市区百丽园无线机房电费转名同意函</v>
          </cell>
          <cell r="N402" t="str">
            <v>主体业务</v>
          </cell>
          <cell r="O402" t="str">
            <v>电费</v>
          </cell>
          <cell r="P402" t="str">
            <v>新签</v>
          </cell>
          <cell r="Q402" t="str">
            <v>翟新明</v>
          </cell>
          <cell r="R402" t="str">
            <v>020401425942</v>
          </cell>
          <cell r="S402" t="str">
            <v>18535604841</v>
          </cell>
          <cell r="T402" t="str">
            <v>140502195512132546</v>
          </cell>
          <cell r="U402" t="str">
            <v>晋城市分公司</v>
          </cell>
          <cell r="V402" t="str">
            <v>个人</v>
          </cell>
          <cell r="W402" t="str">
            <v>身份证</v>
          </cell>
          <cell r="X402" t="str">
            <v>140502195512132546</v>
          </cell>
          <cell r="Y402" t="str">
            <v>晋城市分公司</v>
          </cell>
          <cell r="Z402" t="str">
            <v>2019-05-21</v>
          </cell>
          <cell r="AA402" t="str">
            <v>2019-05-15</v>
          </cell>
          <cell r="AB402" t="str">
            <v>2019-05-15</v>
          </cell>
          <cell r="AC402" t="str">
            <v>2020-05-14</v>
          </cell>
          <cell r="AD402" t="str">
            <v>2019-05-22</v>
          </cell>
          <cell r="AE402" t="str">
            <v>6500.00</v>
          </cell>
        </row>
        <row r="403">
          <cell r="F403" t="str">
            <v>140202908000001354</v>
          </cell>
          <cell r="G403" t="str">
            <v>市区铭基凤凰城</v>
          </cell>
          <cell r="H403" t="str">
            <v>注入</v>
          </cell>
          <cell r="I403" t="str">
            <v>密集市区</v>
          </cell>
          <cell r="J403" t="str">
            <v>wy-140202908000001354-1</v>
          </cell>
          <cell r="K403" t="str">
            <v>物业-市区铭基凤凰城-1</v>
          </cell>
          <cell r="L403" t="str">
            <v>CTC-SJJC-ZM-001861</v>
          </cell>
          <cell r="M403" t="str">
            <v>市区铭基凤凰城电费转名同意函</v>
          </cell>
          <cell r="N403" t="str">
            <v>主体业务</v>
          </cell>
          <cell r="O403" t="str">
            <v>电费</v>
          </cell>
          <cell r="P403" t="str">
            <v>新签</v>
          </cell>
          <cell r="Q403" t="str">
            <v>晋城市柒柒柒青创文化有限公司</v>
          </cell>
          <cell r="R403" t="str">
            <v>020400714283</v>
          </cell>
          <cell r="S403" t="str">
            <v>18635688045</v>
          </cell>
          <cell r="T403" t="str">
            <v>140502195307153022</v>
          </cell>
          <cell r="U403" t="str">
            <v>晋城市分公司</v>
          </cell>
          <cell r="V403" t="str">
            <v>个人</v>
          </cell>
          <cell r="W403" t="str">
            <v>身份证</v>
          </cell>
          <cell r="X403" t="str">
            <v>140502195307153022</v>
          </cell>
          <cell r="Y403" t="str">
            <v>晋城市分公司</v>
          </cell>
          <cell r="Z403" t="str">
            <v>2019-05-27</v>
          </cell>
          <cell r="AA403" t="str">
            <v>2019-07-01</v>
          </cell>
          <cell r="AB403" t="str">
            <v>2019-07-01</v>
          </cell>
          <cell r="AC403" t="str">
            <v>2022-06-30</v>
          </cell>
          <cell r="AD403" t="str">
            <v>2019-05-28</v>
          </cell>
          <cell r="AE403" t="str">
            <v>37839.00</v>
          </cell>
        </row>
        <row r="404">
          <cell r="F404" t="str">
            <v>140502500000000094</v>
          </cell>
          <cell r="G404" t="str">
            <v>S汇邦现代城西</v>
          </cell>
          <cell r="H404" t="str">
            <v>自建</v>
          </cell>
          <cell r="I404" t="str">
            <v>密集市区</v>
          </cell>
          <cell r="J404" t="str">
            <v>wy-140502500000000094-1</v>
          </cell>
          <cell r="K404" t="str">
            <v>物业-S汇邦现代城西-1</v>
          </cell>
          <cell r="L404" t="str">
            <v>CTC-SJJC-ZM-003054</v>
          </cell>
          <cell r="M404" t="str">
            <v>市区_市区_西马匠库房H电费转名同意函</v>
          </cell>
          <cell r="N404" t="str">
            <v>主体业务</v>
          </cell>
          <cell r="O404" t="str">
            <v>电费</v>
          </cell>
          <cell r="P404" t="str">
            <v>新签</v>
          </cell>
          <cell r="Q404" t="str">
            <v>晋城市天泽林商贸有限公司1</v>
          </cell>
          <cell r="R404" t="str">
            <v>020401162032</v>
          </cell>
          <cell r="S404" t="str">
            <v>15234665770</v>
          </cell>
          <cell r="T404" t="str">
            <v>140502196903093016</v>
          </cell>
          <cell r="U404" t="str">
            <v>晋城市分公司</v>
          </cell>
          <cell r="V404" t="str">
            <v>个人</v>
          </cell>
          <cell r="W404" t="str">
            <v>身份证</v>
          </cell>
          <cell r="X404" t="str">
            <v>140502196903093016</v>
          </cell>
          <cell r="Y404" t="str">
            <v>晋城市分公司</v>
          </cell>
          <cell r="Z404" t="str">
            <v>2019-05-23</v>
          </cell>
          <cell r="AA404" t="str">
            <v>2019-07-01</v>
          </cell>
          <cell r="AB404" t="str">
            <v>2019-07-01</v>
          </cell>
          <cell r="AC404" t="str">
            <v>2020-06-30</v>
          </cell>
          <cell r="AD404" t="str">
            <v>2019-05-28</v>
          </cell>
          <cell r="AE404" t="str">
            <v>15000.00</v>
          </cell>
        </row>
        <row r="405">
          <cell r="F405" t="str">
            <v>140502500000000068</v>
          </cell>
          <cell r="G405" t="str">
            <v>S太原科技大学晋城校区</v>
          </cell>
          <cell r="H405" t="str">
            <v>自建</v>
          </cell>
          <cell r="I405" t="str">
            <v>农村</v>
          </cell>
          <cell r="J405" t="str">
            <v>wy-140502500000000068-21</v>
          </cell>
          <cell r="K405" t="str">
            <v>物业-S太原科技大学晋城校区-21</v>
          </cell>
          <cell r="L405" t="str">
            <v>CTC-SJJC-ZM-001862</v>
          </cell>
          <cell r="M405" t="str">
            <v>S太原科技大学晋城校区电费转名同意函</v>
          </cell>
          <cell r="N405" t="str">
            <v>主体业务</v>
          </cell>
          <cell r="O405" t="str">
            <v>电费</v>
          </cell>
          <cell r="P405" t="str">
            <v>新签</v>
          </cell>
          <cell r="Q405" t="str">
            <v>太原科技大学晋城校区</v>
          </cell>
          <cell r="R405" t="str">
            <v>020100397040</v>
          </cell>
          <cell r="S405" t="str">
            <v>18635668220</v>
          </cell>
          <cell r="T405" t="str">
            <v>911405007435494759</v>
          </cell>
          <cell r="U405" t="str">
            <v>晋城市分公司</v>
          </cell>
          <cell r="V405" t="str">
            <v>一般纳税人企业</v>
          </cell>
          <cell r="W405" t="str">
            <v>营业执照</v>
          </cell>
          <cell r="X405" t="str">
            <v>911405007435494759</v>
          </cell>
          <cell r="Y405" t="str">
            <v>晋城市分公司</v>
          </cell>
          <cell r="Z405" t="str">
            <v>2019-05-23</v>
          </cell>
          <cell r="AA405" t="str">
            <v>2019-01-25</v>
          </cell>
          <cell r="AB405" t="str">
            <v>2019-01-25</v>
          </cell>
          <cell r="AC405" t="str">
            <v>2020-01-24</v>
          </cell>
          <cell r="AD405" t="str">
            <v>2019-05-28</v>
          </cell>
          <cell r="AE405" t="str">
            <v>15000.00</v>
          </cell>
        </row>
        <row r="406">
          <cell r="F406" t="str">
            <v>140502500000000077</v>
          </cell>
          <cell r="G406" t="str">
            <v>市区_市区_万苑村北H</v>
          </cell>
          <cell r="H406" t="str">
            <v>自建</v>
          </cell>
          <cell r="I406" t="str">
            <v>一般市区</v>
          </cell>
          <cell r="J406" t="str">
            <v>wy-140502500000000077-1</v>
          </cell>
          <cell r="K406" t="str">
            <v>物业-市区_市区_万苑村北H-1</v>
          </cell>
          <cell r="L406" t="str">
            <v>CTC-SJJC-ZM-003055</v>
          </cell>
          <cell r="M406" t="str">
            <v>市区_市区_万苑村北H电费转名同意函</v>
          </cell>
          <cell r="N406" t="str">
            <v>主体业务</v>
          </cell>
          <cell r="O406" t="str">
            <v>电费</v>
          </cell>
          <cell r="P406" t="str">
            <v>新签</v>
          </cell>
          <cell r="Q406" t="str">
            <v>晋城市金属馨祥园物业管理有限公司1</v>
          </cell>
          <cell r="R406" t="str">
            <v>020200170859</v>
          </cell>
          <cell r="S406" t="str">
            <v>13834905852</v>
          </cell>
          <cell r="T406" t="str">
            <v>42032701-2</v>
          </cell>
          <cell r="U406" t="str">
            <v>晋城市分公司</v>
          </cell>
          <cell r="V406" t="str">
            <v>事业单位机构及社会团体</v>
          </cell>
          <cell r="W406" t="str">
            <v>组织机构代码证</v>
          </cell>
          <cell r="X406" t="str">
            <v>42032701-2</v>
          </cell>
          <cell r="Y406" t="str">
            <v>晋城市分公司</v>
          </cell>
          <cell r="Z406" t="str">
            <v>2019-05-22</v>
          </cell>
          <cell r="AA406" t="str">
            <v>2019-01-01</v>
          </cell>
          <cell r="AB406" t="str">
            <v>2019-01-01</v>
          </cell>
          <cell r="AC406" t="str">
            <v>2019-12-31</v>
          </cell>
          <cell r="AD406" t="str">
            <v>2019-05-28</v>
          </cell>
          <cell r="AE406" t="str">
            <v>5400.00</v>
          </cell>
        </row>
        <row r="407">
          <cell r="F407" t="str">
            <v>140502700000225996</v>
          </cell>
          <cell r="G407" t="str">
            <v>矿务局临泽1</v>
          </cell>
          <cell r="H407" t="str">
            <v>注入</v>
          </cell>
          <cell r="I407" t="str">
            <v>一般市区</v>
          </cell>
          <cell r="J407" t="str">
            <v>wy-140502700000225996-1</v>
          </cell>
          <cell r="K407" t="str">
            <v>物业-矿务局临泽1-1</v>
          </cell>
          <cell r="L407" t="str">
            <v>CTC-SJJC-ZM-001863</v>
          </cell>
          <cell r="M407" t="str">
            <v>市区矿务局临泽1电费转名同意函</v>
          </cell>
          <cell r="N407" t="str">
            <v>主体业务</v>
          </cell>
          <cell r="O407" t="str">
            <v>电费</v>
          </cell>
          <cell r="P407" t="str">
            <v>新签</v>
          </cell>
          <cell r="Q407" t="str">
            <v>山西晋城煤业勘察设计院有限公司</v>
          </cell>
          <cell r="R407" t="str">
            <v>020200221495</v>
          </cell>
          <cell r="S407" t="str">
            <v>13703562780</v>
          </cell>
          <cell r="T407" t="str">
            <v>54140502731915343R</v>
          </cell>
          <cell r="U407" t="str">
            <v>晋城市分公司</v>
          </cell>
          <cell r="V407" t="str">
            <v>事业单位机构及社会团体</v>
          </cell>
          <cell r="W407" t="str">
            <v>组织机构代码证</v>
          </cell>
          <cell r="X407" t="str">
            <v>54140502731915343R</v>
          </cell>
          <cell r="Y407" t="str">
            <v>晋城市分公司</v>
          </cell>
          <cell r="Z407" t="str">
            <v>2019-05-24</v>
          </cell>
          <cell r="AA407" t="str">
            <v>2019-05-19</v>
          </cell>
          <cell r="AB407" t="str">
            <v>2019-05-19</v>
          </cell>
          <cell r="AC407" t="str">
            <v>2021-05-18</v>
          </cell>
          <cell r="AD407" t="str">
            <v>2019-05-28</v>
          </cell>
          <cell r="AE407" t="str">
            <v>20000.00</v>
          </cell>
        </row>
        <row r="408">
          <cell r="F408" t="str">
            <v>140202908000001133</v>
          </cell>
          <cell r="G408" t="str">
            <v>晋城市区白云社区高层一体化</v>
          </cell>
          <cell r="H408" t="str">
            <v>注入</v>
          </cell>
          <cell r="I408" t="str">
            <v>一般市区</v>
          </cell>
          <cell r="J408" t="str">
            <v>wy-140202908000001133-11</v>
          </cell>
          <cell r="K408" t="str">
            <v>物业-晋城市区白云社区高层一体化-11</v>
          </cell>
          <cell r="L408" t="str">
            <v>CTC-SJJC-ZM-003056</v>
          </cell>
          <cell r="M408" t="str">
            <v>白云社区高层一体化电费转名同意函</v>
          </cell>
          <cell r="N408" t="str">
            <v>主体业务</v>
          </cell>
          <cell r="O408" t="str">
            <v>电费</v>
          </cell>
          <cell r="P408" t="str">
            <v>新签</v>
          </cell>
          <cell r="Q408" t="str">
            <v>山西鑫建物业管理服务有限公司1</v>
          </cell>
          <cell r="R408" t="str">
            <v>020200290617</v>
          </cell>
          <cell r="S408" t="str">
            <v>15934170904</v>
          </cell>
          <cell r="T408" t="str">
            <v>911405023305813891</v>
          </cell>
          <cell r="U408" t="str">
            <v>晋城市分公司</v>
          </cell>
          <cell r="V408" t="str">
            <v>事业单位机构及社会团体</v>
          </cell>
          <cell r="W408" t="str">
            <v>营业执照</v>
          </cell>
          <cell r="X408" t="str">
            <v>911405023305813891</v>
          </cell>
          <cell r="Y408" t="str">
            <v>晋城市分公司</v>
          </cell>
          <cell r="Z408" t="str">
            <v>2019-05-24</v>
          </cell>
          <cell r="AA408" t="str">
            <v>2018-11-27</v>
          </cell>
          <cell r="AB408" t="str">
            <v>2018-11-27</v>
          </cell>
          <cell r="AC408" t="str">
            <v>2021-11-26</v>
          </cell>
          <cell r="AD408" t="str">
            <v>2019-05-28</v>
          </cell>
          <cell r="AE408" t="str">
            <v>31722.00</v>
          </cell>
        </row>
        <row r="409">
          <cell r="F409" t="str">
            <v>140202908000001101</v>
          </cell>
          <cell r="G409" t="str">
            <v>晋城市区电厂无线机房</v>
          </cell>
          <cell r="H409" t="str">
            <v>注入</v>
          </cell>
          <cell r="I409" t="str">
            <v>密集市区</v>
          </cell>
          <cell r="J409" t="str">
            <v>wy-140202908000001101-2</v>
          </cell>
          <cell r="K409" t="str">
            <v>物业-晋城市区电厂无线机房-2</v>
          </cell>
          <cell r="L409" t="str">
            <v>CTC-SJJC-ZM-003057</v>
          </cell>
          <cell r="M409" t="str">
            <v>电厂电费转名同意函</v>
          </cell>
          <cell r="N409" t="str">
            <v>主体业务</v>
          </cell>
          <cell r="O409" t="str">
            <v>电费</v>
          </cell>
          <cell r="P409" t="str">
            <v>新签</v>
          </cell>
          <cell r="Q409" t="str">
            <v>山西晋城春光热电有限公司1</v>
          </cell>
          <cell r="R409" t="str">
            <v>020401431328</v>
          </cell>
          <cell r="S409" t="str">
            <v>13313462259</v>
          </cell>
          <cell r="T409" t="str">
            <v>140502197104093516</v>
          </cell>
          <cell r="U409" t="str">
            <v>晋城市分公司</v>
          </cell>
          <cell r="V409" t="str">
            <v>个人</v>
          </cell>
          <cell r="W409" t="str">
            <v>身份证</v>
          </cell>
          <cell r="X409" t="str">
            <v>140502197104093516</v>
          </cell>
          <cell r="Y409" t="str">
            <v>晋城市分公司</v>
          </cell>
          <cell r="Z409" t="str">
            <v>2019-05-20</v>
          </cell>
          <cell r="AA409" t="str">
            <v>2019-01-01</v>
          </cell>
          <cell r="AB409" t="str">
            <v>2019-01-01</v>
          </cell>
          <cell r="AC409" t="str">
            <v>2021-12-31</v>
          </cell>
          <cell r="AD409" t="str">
            <v>2019-05-28</v>
          </cell>
          <cell r="AE409" t="str">
            <v>30000.00</v>
          </cell>
        </row>
        <row r="410">
          <cell r="F410" t="str">
            <v>140202908000000991</v>
          </cell>
          <cell r="G410" t="str">
            <v>晋城市区后河面粉厂无线机房</v>
          </cell>
          <cell r="H410" t="str">
            <v>注入</v>
          </cell>
          <cell r="I410" t="str">
            <v>密集市区</v>
          </cell>
          <cell r="J410" t="str">
            <v>wy-140202908000000991-2</v>
          </cell>
          <cell r="K410" t="str">
            <v>物业-晋城市区后河面粉厂无线机房-2</v>
          </cell>
          <cell r="L410" t="str">
            <v>CTC-SJJC-ZM-003058</v>
          </cell>
          <cell r="M410" t="str">
            <v>晋城市区后河面粉厂无线机房电费转名同意函</v>
          </cell>
          <cell r="N410" t="str">
            <v>主体业务</v>
          </cell>
          <cell r="O410" t="str">
            <v>电费</v>
          </cell>
          <cell r="P410" t="str">
            <v>新签</v>
          </cell>
          <cell r="Q410" t="str">
            <v>西后河社区供热工程</v>
          </cell>
          <cell r="R410" t="str">
            <v>020200170610</v>
          </cell>
          <cell r="S410" t="str">
            <v>17835642999</v>
          </cell>
          <cell r="T410" t="str">
            <v>51140500783267771K</v>
          </cell>
          <cell r="U410" t="str">
            <v>晋城市分公司</v>
          </cell>
          <cell r="V410" t="str">
            <v>事业单位机构及社会团体</v>
          </cell>
          <cell r="W410" t="str">
            <v>组织机构代码证</v>
          </cell>
          <cell r="X410" t="str">
            <v>51140500783267771K</v>
          </cell>
          <cell r="Y410" t="str">
            <v>晋城市分公司</v>
          </cell>
          <cell r="Z410" t="str">
            <v>2019-05-21</v>
          </cell>
          <cell r="AA410" t="str">
            <v>2019-05-16</v>
          </cell>
          <cell r="AB410" t="str">
            <v>2019-05-16</v>
          </cell>
          <cell r="AC410" t="str">
            <v>2022-05-15</v>
          </cell>
          <cell r="AD410" t="str">
            <v>2019-05-28</v>
          </cell>
          <cell r="AE410" t="str">
            <v>63378.00</v>
          </cell>
        </row>
        <row r="411">
          <cell r="F411" t="str">
            <v>140202908000001439</v>
          </cell>
          <cell r="G411" t="str">
            <v>市区香港城北楼</v>
          </cell>
          <cell r="H411" t="str">
            <v>注入</v>
          </cell>
          <cell r="I411" t="str">
            <v>一般市区</v>
          </cell>
          <cell r="J411" t="str">
            <v>wy-140202908000001439-1</v>
          </cell>
          <cell r="K411" t="str">
            <v>物业-市区香港城北楼-1</v>
          </cell>
          <cell r="L411" t="str">
            <v>CTC-SJJC-ZM-001867</v>
          </cell>
          <cell r="M411" t="str">
            <v>市区香港城北楼电费转名同意函</v>
          </cell>
          <cell r="N411" t="str">
            <v>主体业务</v>
          </cell>
          <cell r="O411" t="str">
            <v>电费</v>
          </cell>
          <cell r="P411" t="str">
            <v>新签</v>
          </cell>
          <cell r="Q411" t="str">
            <v>晋城市万达隆物业管理有限公司</v>
          </cell>
          <cell r="R411" t="str">
            <v>020200170859</v>
          </cell>
          <cell r="S411" t="str">
            <v>13834905852</v>
          </cell>
          <cell r="T411" t="str">
            <v>42032701-2</v>
          </cell>
          <cell r="U411" t="str">
            <v>晋城市分公司</v>
          </cell>
          <cell r="V411" t="str">
            <v>事业单位机构及社会团体</v>
          </cell>
          <cell r="W411" t="str">
            <v>组织机构代码证</v>
          </cell>
          <cell r="X411" t="str">
            <v>42032701-2</v>
          </cell>
          <cell r="Y411" t="str">
            <v>中国铁塔股份有限公司晋城市分公司</v>
          </cell>
          <cell r="Z411" t="str">
            <v>2019-05-20</v>
          </cell>
          <cell r="AA411" t="str">
            <v>2019-01-01</v>
          </cell>
          <cell r="AB411" t="str">
            <v>2019-01-01</v>
          </cell>
          <cell r="AC411" t="str">
            <v>2019-12-31</v>
          </cell>
          <cell r="AD411" t="str">
            <v>2019-05-28</v>
          </cell>
          <cell r="AE411" t="str">
            <v>6600.00</v>
          </cell>
        </row>
        <row r="412">
          <cell r="F412" t="str">
            <v>140202908000000939</v>
          </cell>
          <cell r="G412" t="str">
            <v>晋城市区土地局无线机房</v>
          </cell>
          <cell r="H412" t="str">
            <v>注入</v>
          </cell>
          <cell r="I412" t="str">
            <v>密集市区</v>
          </cell>
          <cell r="J412" t="str">
            <v>wy-140202908000000939-2</v>
          </cell>
          <cell r="K412" t="str">
            <v>物业-晋城市区土地局无线机房-2</v>
          </cell>
          <cell r="L412" t="str">
            <v>CTC-SJJC-ZM-003059</v>
          </cell>
          <cell r="M412" t="str">
            <v>晋城七中电费转名同意函</v>
          </cell>
          <cell r="N412" t="str">
            <v>主体业务</v>
          </cell>
          <cell r="O412" t="str">
            <v>电费</v>
          </cell>
          <cell r="P412" t="str">
            <v>新签</v>
          </cell>
          <cell r="Q412" t="str">
            <v>赵立新</v>
          </cell>
          <cell r="R412" t="str">
            <v>020401370383</v>
          </cell>
          <cell r="S412" t="str">
            <v>18803568806</v>
          </cell>
          <cell r="T412" t="str">
            <v>140502197712283030</v>
          </cell>
          <cell r="U412" t="str">
            <v>晋城市分公司</v>
          </cell>
          <cell r="V412" t="str">
            <v>个人</v>
          </cell>
          <cell r="W412" t="str">
            <v>身份证</v>
          </cell>
          <cell r="X412" t="str">
            <v>140502197712283030</v>
          </cell>
          <cell r="Y412" t="str">
            <v>晋城市分公司</v>
          </cell>
          <cell r="Z412" t="str">
            <v>2019-05-23</v>
          </cell>
          <cell r="AA412" t="str">
            <v>2019-07-01</v>
          </cell>
          <cell r="AB412" t="str">
            <v>2019-07-01</v>
          </cell>
          <cell r="AC412" t="str">
            <v>2024-06-30</v>
          </cell>
          <cell r="AD412" t="str">
            <v>2019-05-28</v>
          </cell>
          <cell r="AE412" t="str">
            <v>40000.00</v>
          </cell>
        </row>
        <row r="413">
          <cell r="F413" t="str">
            <v>140202908000001011</v>
          </cell>
          <cell r="G413" t="str">
            <v>晋城市区老干部活动中心分布式</v>
          </cell>
          <cell r="H413" t="str">
            <v>注入</v>
          </cell>
          <cell r="I413" t="str">
            <v>密集市区</v>
          </cell>
          <cell r="J413" t="str">
            <v>wy-140202908000001011-1</v>
          </cell>
          <cell r="K413" t="str">
            <v>物业-晋城市区老干部活动中心分布式-1</v>
          </cell>
          <cell r="L413" t="str">
            <v>CTC-SJJC-ZM-003068</v>
          </cell>
          <cell r="M413" t="str">
            <v>老干部活动中心电费转名同意函</v>
          </cell>
          <cell r="N413" t="str">
            <v>主体业务</v>
          </cell>
          <cell r="O413" t="str">
            <v>电费</v>
          </cell>
          <cell r="P413" t="str">
            <v>新签</v>
          </cell>
          <cell r="Q413" t="str">
            <v>晋城市老干部活动中心</v>
          </cell>
          <cell r="R413" t="str">
            <v>020200025765</v>
          </cell>
          <cell r="S413" t="str">
            <v>15103568822</v>
          </cell>
          <cell r="T413" t="str">
            <v>55140502725914096K</v>
          </cell>
          <cell r="U413" t="str">
            <v>晋城市分公司</v>
          </cell>
          <cell r="V413" t="str">
            <v>事业单位机构及社会团体</v>
          </cell>
          <cell r="W413" t="str">
            <v>组织机构代码证</v>
          </cell>
          <cell r="X413" t="str">
            <v>55140502725914096K</v>
          </cell>
          <cell r="Y413" t="str">
            <v>晋城市分公司</v>
          </cell>
          <cell r="Z413" t="str">
            <v>2019-05-28</v>
          </cell>
          <cell r="AA413" t="str">
            <v>2018-09-28</v>
          </cell>
          <cell r="AB413" t="str">
            <v>2018-09-28</v>
          </cell>
          <cell r="AC413" t="str">
            <v>2021-09-27</v>
          </cell>
          <cell r="AD413" t="str">
            <v>2019-05-29</v>
          </cell>
          <cell r="AE413" t="str">
            <v>24000.00</v>
          </cell>
        </row>
        <row r="414">
          <cell r="F414" t="str">
            <v>140202908000001124</v>
          </cell>
          <cell r="G414" t="str">
            <v>晋城市区同一首歌无线机房</v>
          </cell>
          <cell r="H414" t="str">
            <v>注入</v>
          </cell>
          <cell r="I414" t="str">
            <v>密集市区</v>
          </cell>
          <cell r="J414" t="str">
            <v>wy-140202908000001124-1</v>
          </cell>
          <cell r="K414" t="str">
            <v>物业-晋城市区同一首歌无线机房-1</v>
          </cell>
          <cell r="L414" t="str">
            <v>CTC-SJJC-ZM-003077</v>
          </cell>
          <cell r="M414" t="str">
            <v>同一首歌电费转名同意函</v>
          </cell>
          <cell r="N414" t="str">
            <v>主体业务</v>
          </cell>
          <cell r="O414" t="str">
            <v>电费</v>
          </cell>
          <cell r="P414" t="str">
            <v>新签</v>
          </cell>
          <cell r="Q414" t="str">
            <v>杨建平</v>
          </cell>
          <cell r="R414" t="str">
            <v>020200028470</v>
          </cell>
          <cell r="S414" t="str">
            <v>13503560716</v>
          </cell>
          <cell r="T414" t="str">
            <v>91140500058891475F</v>
          </cell>
          <cell r="U414" t="str">
            <v>晋城市分公司</v>
          </cell>
          <cell r="V414" t="str">
            <v>一般纳税人企业</v>
          </cell>
          <cell r="W414" t="str">
            <v>组织机构代码证</v>
          </cell>
          <cell r="X414" t="str">
            <v>91140500058891475F</v>
          </cell>
          <cell r="Y414" t="str">
            <v>晋城市分公司</v>
          </cell>
          <cell r="Z414" t="str">
            <v>2019-05-28</v>
          </cell>
          <cell r="AA414" t="str">
            <v>2019-02-01</v>
          </cell>
          <cell r="AB414" t="str">
            <v>2019-02-01</v>
          </cell>
          <cell r="AC414" t="str">
            <v>2023-01-31</v>
          </cell>
          <cell r="AD414" t="str">
            <v>2019-05-29</v>
          </cell>
          <cell r="AE414" t="str">
            <v>50756.00</v>
          </cell>
        </row>
        <row r="415">
          <cell r="F415" t="str">
            <v>140202908000001315</v>
          </cell>
          <cell r="G415" t="str">
            <v>市区泽州医院</v>
          </cell>
          <cell r="H415" t="str">
            <v>注入</v>
          </cell>
          <cell r="I415" t="str">
            <v>乡镇</v>
          </cell>
          <cell r="J415" t="str">
            <v>wy-140202908000001315-1</v>
          </cell>
          <cell r="K415" t="str">
            <v>物业-市区泽州医院-1</v>
          </cell>
          <cell r="L415" t="str">
            <v>CTC-SJJC-2017-000046</v>
          </cell>
          <cell r="M415" t="str">
            <v>市区泽州医院场地租赁合同（电信存量站）</v>
          </cell>
          <cell r="N415" t="str">
            <v>主体业务</v>
          </cell>
          <cell r="O415" t="str">
            <v>租赁</v>
          </cell>
          <cell r="P415" t="str">
            <v>新签</v>
          </cell>
          <cell r="Q415" t="str">
            <v>李会</v>
          </cell>
          <cell r="R415" t="str">
            <v>020200170908</v>
          </cell>
          <cell r="S415" t="str">
            <v>13935640403</v>
          </cell>
          <cell r="T415" t="str">
            <v>91140500317053784W</v>
          </cell>
          <cell r="U415" t="str">
            <v>晋城市分公司</v>
          </cell>
          <cell r="V415" t="str">
            <v>事业单位机构及社会团体</v>
          </cell>
          <cell r="W415" t="str">
            <v>营业执照</v>
          </cell>
          <cell r="X415" t="str">
            <v>91140500317053784W</v>
          </cell>
          <cell r="Y415" t="str">
            <v>中国铁塔股份有限公司晋城市分公司</v>
          </cell>
          <cell r="Z415" t="str">
            <v>2019-05-28</v>
          </cell>
          <cell r="AA415" t="str">
            <v>2018-03-15</v>
          </cell>
          <cell r="AB415" t="str">
            <v>2018-03-15</v>
          </cell>
          <cell r="AC415" t="str">
            <v>2021-03-14</v>
          </cell>
          <cell r="AD415" t="str">
            <v>2019-05-29</v>
          </cell>
          <cell r="AE415" t="str">
            <v>75000.00</v>
          </cell>
        </row>
        <row r="416">
          <cell r="F416" t="str">
            <v>140202908000001185</v>
          </cell>
          <cell r="G416" t="str">
            <v>晋城市区晓庄无线机房</v>
          </cell>
          <cell r="H416" t="str">
            <v>注入</v>
          </cell>
          <cell r="I416" t="str">
            <v>一般市区</v>
          </cell>
          <cell r="J416" t="str">
            <v>wy-140202908000001185-2</v>
          </cell>
          <cell r="K416" t="str">
            <v>物业-晋城市区晓庄无线机房-2</v>
          </cell>
          <cell r="L416" t="str">
            <v>CTC-SJJC-2017-000057</v>
          </cell>
          <cell r="M416" t="str">
            <v>晋城市区晓庄无线机房场地租赁合同（移动存量站）</v>
          </cell>
          <cell r="N416" t="str">
            <v>主体业务</v>
          </cell>
          <cell r="O416" t="str">
            <v>租赁</v>
          </cell>
          <cell r="P416" t="str">
            <v>新签</v>
          </cell>
          <cell r="Q416" t="str">
            <v>陈美玲</v>
          </cell>
          <cell r="R416" t="str">
            <v>020200170908</v>
          </cell>
          <cell r="S416" t="str">
            <v>13935640403</v>
          </cell>
          <cell r="T416" t="str">
            <v>91140500317053784W</v>
          </cell>
          <cell r="U416" t="str">
            <v>晋城市分公司</v>
          </cell>
          <cell r="V416" t="str">
            <v>事业单位机构及社会团体</v>
          </cell>
          <cell r="W416" t="str">
            <v>营业执照</v>
          </cell>
          <cell r="X416" t="str">
            <v>91140500317053784W</v>
          </cell>
          <cell r="Y416" t="str">
            <v>中国铁塔股份有限公司晋城市分公司</v>
          </cell>
          <cell r="Z416" t="str">
            <v>2019-02-14</v>
          </cell>
          <cell r="AA416" t="str">
            <v>2018-03-15</v>
          </cell>
          <cell r="AB416" t="str">
            <v>2018-03-15</v>
          </cell>
          <cell r="AC416" t="str">
            <v>2021-03-14</v>
          </cell>
          <cell r="AD416" t="str">
            <v>2019-05-29</v>
          </cell>
          <cell r="AE416" t="str">
            <v>20250.00</v>
          </cell>
        </row>
        <row r="417">
          <cell r="F417" t="str">
            <v>140202908000000987</v>
          </cell>
          <cell r="G417" t="str">
            <v>晋城市区晋城七中无线机房</v>
          </cell>
          <cell r="H417" t="str">
            <v>注入</v>
          </cell>
          <cell r="I417" t="str">
            <v>密集市区</v>
          </cell>
          <cell r="J417" t="str">
            <v>wy-140202908000000987-1</v>
          </cell>
          <cell r="K417" t="str">
            <v>物业-晋城市区晋城七中无线机房-1</v>
          </cell>
          <cell r="L417" t="str">
            <v>CTC-SJJC-ZM-003079</v>
          </cell>
          <cell r="M417" t="str">
            <v>晋城七中电费转名同意函</v>
          </cell>
          <cell r="N417" t="str">
            <v>主体业务</v>
          </cell>
          <cell r="O417" t="str">
            <v>电费</v>
          </cell>
          <cell r="P417" t="str">
            <v>新签</v>
          </cell>
          <cell r="Q417" t="str">
            <v>赵立新</v>
          </cell>
          <cell r="R417" t="str">
            <v>020200253528</v>
          </cell>
          <cell r="S417" t="str">
            <v>13935688903</v>
          </cell>
          <cell r="T417" t="str">
            <v>121405027340075191</v>
          </cell>
          <cell r="U417" t="str">
            <v>晋城市分公司</v>
          </cell>
          <cell r="V417" t="str">
            <v>事业单位机构及社会团体</v>
          </cell>
          <cell r="W417" t="str">
            <v>营业执照</v>
          </cell>
          <cell r="X417" t="str">
            <v>121405027340075191</v>
          </cell>
          <cell r="Y417" t="str">
            <v>中国铁塔股份有限公司晋城市分公司</v>
          </cell>
          <cell r="Z417" t="str">
            <v>2019-05-28</v>
          </cell>
          <cell r="AA417" t="str">
            <v>2019-04-27</v>
          </cell>
          <cell r="AB417" t="str">
            <v>2019-04-27</v>
          </cell>
          <cell r="AC417" t="str">
            <v>2020-04-26</v>
          </cell>
          <cell r="AD417" t="str">
            <v>2019-05-29</v>
          </cell>
          <cell r="AE417" t="str">
            <v>10574.00</v>
          </cell>
        </row>
        <row r="418">
          <cell r="F418" t="str">
            <v>140202908000001124</v>
          </cell>
          <cell r="G418" t="str">
            <v>晋城市区同一首歌无线机房</v>
          </cell>
          <cell r="H418" t="str">
            <v>注入</v>
          </cell>
          <cell r="I418" t="str">
            <v>密集市区</v>
          </cell>
          <cell r="J418" t="str">
            <v>wy-140202908000001124-2</v>
          </cell>
          <cell r="K418" t="str">
            <v>物业-晋城市区同一首歌无线机房-2</v>
          </cell>
          <cell r="L418" t="str">
            <v>CTC-SJJC-ZM-003067</v>
          </cell>
          <cell r="M418" t="str">
            <v>同一首歌电费转名同意函</v>
          </cell>
          <cell r="N418" t="str">
            <v>主体业务</v>
          </cell>
          <cell r="O418" t="str">
            <v>电费</v>
          </cell>
          <cell r="P418" t="str">
            <v>新签</v>
          </cell>
          <cell r="Q418" t="str">
            <v>杨建平</v>
          </cell>
          <cell r="R418" t="str">
            <v>020200253528</v>
          </cell>
          <cell r="S418" t="str">
            <v>13935688903</v>
          </cell>
          <cell r="T418" t="str">
            <v>121405027340075191</v>
          </cell>
          <cell r="U418" t="str">
            <v>晋城市分公司</v>
          </cell>
          <cell r="V418" t="str">
            <v>事业单位机构及社会团体</v>
          </cell>
          <cell r="W418" t="str">
            <v>营业执照</v>
          </cell>
          <cell r="X418" t="str">
            <v>121405027340075191</v>
          </cell>
          <cell r="Y418" t="str">
            <v>中国铁塔股份有限公司晋城市分公司</v>
          </cell>
          <cell r="Z418" t="str">
            <v>2019-05-28</v>
          </cell>
          <cell r="AA418" t="str">
            <v>2019-01-01</v>
          </cell>
          <cell r="AB418" t="str">
            <v>2019-01-01</v>
          </cell>
          <cell r="AC418" t="str">
            <v>2020-12-31</v>
          </cell>
          <cell r="AD418" t="str">
            <v>2019-05-29</v>
          </cell>
          <cell r="AE418" t="str">
            <v>23800.00</v>
          </cell>
        </row>
        <row r="419">
          <cell r="F419" t="str">
            <v>140500908000000038</v>
          </cell>
          <cell r="G419" t="str">
            <v>晋城市区凤凰岭公园无线机房</v>
          </cell>
          <cell r="H419" t="str">
            <v>注入</v>
          </cell>
          <cell r="I419" t="str">
            <v>一般市区</v>
          </cell>
          <cell r="J419" t="str">
            <v>wy-140500908000000038-1</v>
          </cell>
          <cell r="K419" t="str">
            <v>物业-晋城市区凤凰岭公园无线机房-1</v>
          </cell>
          <cell r="L419" t="str">
            <v>CTC-SJJC-ZM-002007</v>
          </cell>
          <cell r="M419" t="str">
            <v>晋城泽州凤凰岭公园无线机房电费转名同意函</v>
          </cell>
          <cell r="N419" t="str">
            <v>主体业务</v>
          </cell>
          <cell r="O419" t="str">
            <v>电费</v>
          </cell>
          <cell r="P419" t="str">
            <v>新签</v>
          </cell>
          <cell r="Q419" t="str">
            <v>晋城市太行爆破有限责任公司</v>
          </cell>
          <cell r="R419" t="str">
            <v>020200065889</v>
          </cell>
          <cell r="S419" t="str">
            <v>2196427</v>
          </cell>
          <cell r="T419" t="str">
            <v>140500100001016</v>
          </cell>
          <cell r="U419" t="str">
            <v>晋城市分公司</v>
          </cell>
          <cell r="V419" t="str">
            <v>一般纳税人企业</v>
          </cell>
          <cell r="W419" t="str">
            <v>营业执照</v>
          </cell>
          <cell r="X419" t="str">
            <v>140500100001016</v>
          </cell>
          <cell r="Y419" t="str">
            <v>晋城市分公司</v>
          </cell>
          <cell r="Z419" t="str">
            <v>2019-05-28</v>
          </cell>
          <cell r="AA419" t="str">
            <v>2019-05-16</v>
          </cell>
          <cell r="AB419" t="str">
            <v>2019-05-16</v>
          </cell>
          <cell r="AC419" t="str">
            <v>2020-05-15</v>
          </cell>
          <cell r="AD419" t="str">
            <v>2019-05-29</v>
          </cell>
          <cell r="AE419" t="str">
            <v>14804.00</v>
          </cell>
        </row>
        <row r="420">
          <cell r="F420" t="str">
            <v>140202908000000863</v>
          </cell>
          <cell r="G420" t="str">
            <v>JCCQ岭杰小区HW</v>
          </cell>
          <cell r="H420" t="str">
            <v>注入</v>
          </cell>
          <cell r="I420" t="str">
            <v>乡镇</v>
          </cell>
          <cell r="J420" t="str">
            <v>wy-140202908000000863-12</v>
          </cell>
          <cell r="K420" t="str">
            <v>物业-JCCQ岭杰小区HW-12</v>
          </cell>
          <cell r="L420" t="str">
            <v>CTC-SJJC-ZM-001513</v>
          </cell>
          <cell r="M420" t="str">
            <v>JCCQ岭杰小区HW电费转名同意函</v>
          </cell>
          <cell r="N420" t="str">
            <v>主体业务</v>
          </cell>
          <cell r="O420" t="str">
            <v>电费</v>
          </cell>
          <cell r="P420" t="str">
            <v>新签</v>
          </cell>
          <cell r="Q420" t="str">
            <v>晋城市心品物业管理有限公司</v>
          </cell>
          <cell r="R420" t="str">
            <v>020100352463</v>
          </cell>
          <cell r="S420" t="str">
            <v>18535604562</v>
          </cell>
          <cell r="T420" t="str">
            <v>91140500MAOJRN8X5H</v>
          </cell>
          <cell r="U420" t="str">
            <v>晋城市分公司</v>
          </cell>
          <cell r="V420" t="str">
            <v>一般纳税人企业</v>
          </cell>
          <cell r="W420" t="str">
            <v>营业执照</v>
          </cell>
          <cell r="X420" t="str">
            <v>91140500MAOJRN8X5H</v>
          </cell>
          <cell r="Y420" t="str">
            <v>晋城市分公司</v>
          </cell>
          <cell r="Z420" t="str">
            <v>2019-06-03</v>
          </cell>
          <cell r="AA420" t="str">
            <v>2019-03-01</v>
          </cell>
          <cell r="AB420" t="str">
            <v>2019-03-01</v>
          </cell>
          <cell r="AC420" t="str">
            <v>2020-02-29</v>
          </cell>
          <cell r="AD420" t="str">
            <v>2019-06-04</v>
          </cell>
          <cell r="AE420" t="str">
            <v>8640.00</v>
          </cell>
        </row>
        <row r="421">
          <cell r="F421" t="str">
            <v>140502700000226447</v>
          </cell>
          <cell r="G421" t="str">
            <v>S龙泽苑</v>
          </cell>
          <cell r="H421" t="str">
            <v>注入</v>
          </cell>
        </row>
        <row r="421">
          <cell r="J421" t="str">
            <v>wy-140502700000226447</v>
          </cell>
          <cell r="K421" t="str">
            <v>物业-S龙泽苑</v>
          </cell>
          <cell r="L421" t="str">
            <v>CTC-SJJC-ZM-001518</v>
          </cell>
          <cell r="M421" t="str">
            <v>S龙泽苑电费转名同意函</v>
          </cell>
          <cell r="N421" t="str">
            <v>主体业务</v>
          </cell>
          <cell r="O421" t="str">
            <v>电费</v>
          </cell>
          <cell r="P421" t="str">
            <v>新签</v>
          </cell>
          <cell r="Q421" t="str">
            <v>晋城市龙顺通物业管理有限公司</v>
          </cell>
          <cell r="R421" t="str">
            <v>020100402110</v>
          </cell>
          <cell r="S421" t="str">
            <v>13509769425</v>
          </cell>
          <cell r="T421" t="str">
            <v>91140502111231338M</v>
          </cell>
          <cell r="U421" t="str">
            <v>晋城市分公司</v>
          </cell>
          <cell r="V421" t="str">
            <v>一般纳税人企业</v>
          </cell>
          <cell r="W421" t="str">
            <v>营业执照</v>
          </cell>
          <cell r="X421" t="str">
            <v>91140502111231338M</v>
          </cell>
          <cell r="Y421" t="str">
            <v>晋城市分公司</v>
          </cell>
          <cell r="Z421" t="str">
            <v>2019-06-05</v>
          </cell>
          <cell r="AA421" t="str">
            <v>2019-05-15</v>
          </cell>
          <cell r="AB421" t="str">
            <v>2019-05-15</v>
          </cell>
          <cell r="AC421" t="str">
            <v>2022-05-14</v>
          </cell>
          <cell r="AD421" t="str">
            <v>2019-06-10</v>
          </cell>
          <cell r="AE421" t="str">
            <v>45000.00</v>
          </cell>
        </row>
        <row r="422">
          <cell r="F422" t="str">
            <v>140202908000000818</v>
          </cell>
          <cell r="G422" t="str">
            <v>JCCQ西关电厂FHW</v>
          </cell>
          <cell r="H422" t="str">
            <v>注入</v>
          </cell>
          <cell r="I422" t="str">
            <v>乡镇</v>
          </cell>
          <cell r="J422" t="str">
            <v>wy-140202908000000818-2</v>
          </cell>
          <cell r="K422" t="str">
            <v>物业-JCCQ西关电厂FHW-2</v>
          </cell>
          <cell r="L422" t="str">
            <v>CTC-SJJC-ZM-001519</v>
          </cell>
          <cell r="M422" t="str">
            <v>JCCQ西关电厂FHW电费转名同意函</v>
          </cell>
          <cell r="N422" t="str">
            <v>主体业务</v>
          </cell>
          <cell r="O422" t="str">
            <v>电费</v>
          </cell>
          <cell r="P422" t="str">
            <v>新签</v>
          </cell>
          <cell r="Q422" t="str">
            <v>山西晋城春光热电有限公司</v>
          </cell>
          <cell r="R422" t="str">
            <v>020400713953</v>
          </cell>
          <cell r="S422" t="str">
            <v>13903569655</v>
          </cell>
          <cell r="T422" t="str">
            <v>140502194108180525</v>
          </cell>
          <cell r="U422" t="str">
            <v>晋城市分公司</v>
          </cell>
          <cell r="V422" t="str">
            <v>个人</v>
          </cell>
          <cell r="W422" t="str">
            <v>身份证</v>
          </cell>
          <cell r="X422" t="str">
            <v>140502194108180525</v>
          </cell>
          <cell r="Y422" t="str">
            <v>晋城市分公司</v>
          </cell>
          <cell r="Z422" t="str">
            <v>2019-06-05</v>
          </cell>
          <cell r="AA422" t="str">
            <v>2019-04-19</v>
          </cell>
          <cell r="AB422" t="str">
            <v>2019-04-19</v>
          </cell>
          <cell r="AC422" t="str">
            <v>2020-04-18</v>
          </cell>
          <cell r="AD422" t="str">
            <v>2019-06-10</v>
          </cell>
          <cell r="AE422" t="str">
            <v>17200.00</v>
          </cell>
        </row>
        <row r="423">
          <cell r="F423" t="str">
            <v>140202908000000810</v>
          </cell>
          <cell r="G423" t="str">
            <v>JCCQ太行印刷机械厂FHW</v>
          </cell>
          <cell r="H423" t="str">
            <v>注入</v>
          </cell>
          <cell r="I423" t="str">
            <v>一般市区</v>
          </cell>
          <cell r="J423" t="str">
            <v>wy-140202908000000810-2</v>
          </cell>
          <cell r="K423" t="str">
            <v>物业-JCCQ太行印刷机械厂FHW-2</v>
          </cell>
          <cell r="L423" t="str">
            <v>CTC-SJJC-ZM-001520</v>
          </cell>
          <cell r="M423" t="str">
            <v>JCCQ太行印刷机械厂FHW电费转名同意函</v>
          </cell>
          <cell r="N423" t="str">
            <v>主体业务</v>
          </cell>
          <cell r="O423" t="str">
            <v>电费</v>
          </cell>
          <cell r="P423" t="str">
            <v>新签</v>
          </cell>
          <cell r="Q423" t="str">
            <v>晋城市天泽太行机械制造有限公司</v>
          </cell>
          <cell r="R423" t="str">
            <v>020401272412</v>
          </cell>
          <cell r="S423" t="str">
            <v>18535604834</v>
          </cell>
          <cell r="T423" t="str">
            <v>140502196211173058</v>
          </cell>
          <cell r="U423" t="str">
            <v>晋城市分公司</v>
          </cell>
          <cell r="V423" t="str">
            <v>个人</v>
          </cell>
          <cell r="W423" t="str">
            <v>身份证</v>
          </cell>
          <cell r="X423" t="str">
            <v>140502196211173058</v>
          </cell>
          <cell r="Y423" t="str">
            <v>晋城市分公司</v>
          </cell>
          <cell r="Z423" t="str">
            <v>2019-06-11</v>
          </cell>
          <cell r="AA423" t="str">
            <v>2019-06-22</v>
          </cell>
          <cell r="AB423" t="str">
            <v>2019-06-22</v>
          </cell>
          <cell r="AC423" t="str">
            <v>2020-06-21</v>
          </cell>
          <cell r="AD423" t="str">
            <v>2019-06-11</v>
          </cell>
          <cell r="AE423" t="str">
            <v>11987.00</v>
          </cell>
        </row>
        <row r="424">
          <cell r="F424" t="str">
            <v>140202908000001015</v>
          </cell>
          <cell r="G424" t="str">
            <v>晋城矿区金鼎煤机办公楼一体化</v>
          </cell>
          <cell r="H424" t="str">
            <v>注入</v>
          </cell>
          <cell r="I424" t="str">
            <v>密集市区</v>
          </cell>
          <cell r="J424" t="str">
            <v>wy-140202908000001015-1</v>
          </cell>
          <cell r="K424" t="str">
            <v>物业-晋城矿区金鼎煤机办公楼一体化-1</v>
          </cell>
          <cell r="L424" t="str">
            <v>CTC-SJJC-ZM-002027</v>
          </cell>
          <cell r="M424" t="str">
            <v>晋城矿区金鼎煤机办公楼一体化电费转名同意函</v>
          </cell>
          <cell r="N424" t="str">
            <v>主体业务</v>
          </cell>
          <cell r="O424" t="str">
            <v>电费</v>
          </cell>
          <cell r="P424" t="str">
            <v>新签</v>
          </cell>
          <cell r="Q424" t="str">
            <v>山西晋煤集团金鼎煤机矿业有限公司</v>
          </cell>
          <cell r="R424" t="str">
            <v>020100399681</v>
          </cell>
          <cell r="S424" t="str">
            <v>15386867188</v>
          </cell>
          <cell r="T424" t="str">
            <v>91140502MAOGURYUOR</v>
          </cell>
          <cell r="U424" t="str">
            <v>晋城市分公司</v>
          </cell>
          <cell r="V424" t="str">
            <v>一般纳税人企业</v>
          </cell>
          <cell r="W424" t="str">
            <v>营业执照</v>
          </cell>
          <cell r="X424" t="str">
            <v>91140502MAOGURYUOR</v>
          </cell>
          <cell r="Y424" t="str">
            <v>晋城市分公司</v>
          </cell>
          <cell r="Z424" t="str">
            <v>2019-06-06</v>
          </cell>
          <cell r="AA424" t="str">
            <v>2019-04-12</v>
          </cell>
          <cell r="AB424" t="str">
            <v>2019-04-12</v>
          </cell>
          <cell r="AC424" t="str">
            <v>2021-04-11</v>
          </cell>
          <cell r="AD424" t="str">
            <v>2019-06-11</v>
          </cell>
          <cell r="AE424" t="str">
            <v>30000.00</v>
          </cell>
        </row>
        <row r="425">
          <cell r="F425" t="str">
            <v>140502500000000085</v>
          </cell>
          <cell r="G425" t="str">
            <v>市区_市区_中道能源新厂区H</v>
          </cell>
          <cell r="H425" t="str">
            <v>自建</v>
          </cell>
          <cell r="I425" t="str">
            <v>密集市区</v>
          </cell>
          <cell r="J425" t="str">
            <v>wy-140502500000000085-1</v>
          </cell>
          <cell r="K425" t="str">
            <v>物业-市区_市区_中道能源新厂区H-1</v>
          </cell>
          <cell r="L425" t="str">
            <v>CTC-SJJC-ZM-002030</v>
          </cell>
          <cell r="M425" t="str">
            <v>市区_市区_中道能源新厂区H电费转名同意函</v>
          </cell>
          <cell r="N425" t="str">
            <v>主体业务</v>
          </cell>
          <cell r="O425" t="str">
            <v>电费</v>
          </cell>
          <cell r="P425" t="str">
            <v>新签</v>
          </cell>
          <cell r="Q425" t="str">
            <v>山西皇城相府中道能源有限公司</v>
          </cell>
          <cell r="R425" t="str">
            <v>020200170841</v>
          </cell>
          <cell r="S425" t="str">
            <v>13835663474</v>
          </cell>
          <cell r="T425" t="str">
            <v>9114052570105292XM</v>
          </cell>
          <cell r="U425" t="str">
            <v>晋城市分公司</v>
          </cell>
          <cell r="V425" t="str">
            <v>一般纳税人企业</v>
          </cell>
          <cell r="W425" t="str">
            <v>营业执照</v>
          </cell>
          <cell r="X425" t="str">
            <v>9114052570105292XM</v>
          </cell>
          <cell r="Y425" t="str">
            <v>晋城市分公司</v>
          </cell>
          <cell r="Z425" t="str">
            <v>2019-06-11</v>
          </cell>
          <cell r="AA425" t="str">
            <v>2019-02-23</v>
          </cell>
          <cell r="AB425" t="str">
            <v>2019-02-23</v>
          </cell>
          <cell r="AC425" t="str">
            <v>2022-02-22</v>
          </cell>
          <cell r="AD425" t="str">
            <v>2019-06-11</v>
          </cell>
          <cell r="AE425" t="str">
            <v>42000.00</v>
          </cell>
        </row>
        <row r="426">
          <cell r="F426" t="str">
            <v>140202908000001372</v>
          </cell>
          <cell r="G426" t="str">
            <v>市区临泽</v>
          </cell>
          <cell r="H426" t="str">
            <v>注入</v>
          </cell>
          <cell r="I426" t="str">
            <v>乡镇</v>
          </cell>
          <cell r="J426" t="str">
            <v>wy-140202908000001372-2</v>
          </cell>
          <cell r="K426" t="str">
            <v>物业-市区临泽-2</v>
          </cell>
          <cell r="L426" t="str">
            <v>CTC-SJJC-ZM-001889</v>
          </cell>
          <cell r="M426" t="str">
            <v>市区临泽电费转名同意函</v>
          </cell>
          <cell r="N426" t="str">
            <v>主体业务</v>
          </cell>
          <cell r="O426" t="str">
            <v>电费</v>
          </cell>
          <cell r="P426" t="str">
            <v>新签</v>
          </cell>
          <cell r="Q426" t="str">
            <v>山西晋城煤业勘察设计院有限公司</v>
          </cell>
          <cell r="R426" t="str">
            <v>020200170841</v>
          </cell>
          <cell r="S426" t="str">
            <v>13835663474</v>
          </cell>
          <cell r="T426" t="str">
            <v>9114052570105292XM</v>
          </cell>
          <cell r="U426" t="str">
            <v>晋城市分公司</v>
          </cell>
          <cell r="V426" t="str">
            <v>一般纳税人企业</v>
          </cell>
          <cell r="W426" t="str">
            <v>营业执照</v>
          </cell>
          <cell r="X426" t="str">
            <v>9114052570105292XM</v>
          </cell>
          <cell r="Y426" t="str">
            <v>晋城市分公司</v>
          </cell>
          <cell r="Z426" t="str">
            <v>2019-06-11</v>
          </cell>
          <cell r="AA426" t="str">
            <v>2019-04-01</v>
          </cell>
          <cell r="AB426" t="str">
            <v>2019-04-01</v>
          </cell>
          <cell r="AC426" t="str">
            <v>2022-03-31</v>
          </cell>
          <cell r="AD426" t="str">
            <v>2019-06-11</v>
          </cell>
          <cell r="AE426" t="str">
            <v>42000.00</v>
          </cell>
        </row>
        <row r="427">
          <cell r="F427" t="str">
            <v>140202908000001025</v>
          </cell>
          <cell r="G427" t="str">
            <v>晋城市区上上布艺无线机房</v>
          </cell>
          <cell r="H427" t="str">
            <v>注入</v>
          </cell>
          <cell r="I427" t="str">
            <v>密集市区</v>
          </cell>
          <cell r="J427" t="str">
            <v>wy-140202908000001025-11</v>
          </cell>
          <cell r="K427" t="str">
            <v>物业-晋城市区上上布艺无线机房-11</v>
          </cell>
          <cell r="L427" t="str">
            <v>CTC-SJJC-2017-000070</v>
          </cell>
          <cell r="M427" t="str">
            <v>晋城市区上上布艺无线机房基站场地租赁合同（移动存量站）</v>
          </cell>
          <cell r="N427" t="str">
            <v>主体业务</v>
          </cell>
          <cell r="O427" t="str">
            <v>租赁</v>
          </cell>
          <cell r="P427" t="str">
            <v>新签</v>
          </cell>
          <cell r="Q427" t="str">
            <v>张云霞</v>
          </cell>
          <cell r="R427" t="str">
            <v>020100003199</v>
          </cell>
          <cell r="S427" t="str">
            <v>15135234801</v>
          </cell>
          <cell r="T427" t="str">
            <v>140100200269109</v>
          </cell>
          <cell r="U427" t="str">
            <v>长治市分公司</v>
          </cell>
          <cell r="V427" t="str">
            <v>一般纳税人企业</v>
          </cell>
          <cell r="W427" t="str">
            <v>营业执照</v>
          </cell>
          <cell r="X427" t="str">
            <v>140100200269109</v>
          </cell>
          <cell r="Y427" t="str">
            <v>晋城市分公司</v>
          </cell>
          <cell r="Z427" t="str">
            <v>2019-06-11</v>
          </cell>
          <cell r="AA427" t="str">
            <v>2018-08-25</v>
          </cell>
          <cell r="AB427" t="str">
            <v>2018-08-25</v>
          </cell>
          <cell r="AC427" t="str">
            <v>2019-08-24</v>
          </cell>
          <cell r="AD427" t="str">
            <v>2019-06-11</v>
          </cell>
          <cell r="AE427" t="str">
            <v>9200.00</v>
          </cell>
        </row>
        <row r="428">
          <cell r="F428" t="str">
            <v>140500908000000058</v>
          </cell>
          <cell r="G428" t="str">
            <v>西上庄乡南畔</v>
          </cell>
          <cell r="H428" t="str">
            <v>注入</v>
          </cell>
          <cell r="I428" t="str">
            <v>一般市区</v>
          </cell>
          <cell r="J428" t="str">
            <v>wy-140500908000000058-1</v>
          </cell>
          <cell r="K428" t="str">
            <v>物业-西上庄乡南畔-1</v>
          </cell>
          <cell r="L428" t="str">
            <v>CTC-SJJC-2016-000895</v>
          </cell>
          <cell r="M428" t="str">
            <v>市区西上庄南畔基站场地租赁合同（联通存量站）</v>
          </cell>
          <cell r="N428" t="str">
            <v>主体业务</v>
          </cell>
          <cell r="O428" t="str">
            <v>租赁</v>
          </cell>
          <cell r="P428" t="str">
            <v>新签</v>
          </cell>
          <cell r="Q428" t="str">
            <v>晋城市城区西上庄街道办事处南畔村村民委员会</v>
          </cell>
          <cell r="R428" t="str">
            <v>020200272882</v>
          </cell>
          <cell r="S428" t="str">
            <v>13313560500</v>
          </cell>
          <cell r="T428" t="str">
            <v>91140500767115030D</v>
          </cell>
          <cell r="U428" t="str">
            <v>晋城市分公司</v>
          </cell>
          <cell r="V428" t="str">
            <v>事业单位机构及社会团体</v>
          </cell>
          <cell r="W428" t="str">
            <v>营业执照</v>
          </cell>
          <cell r="X428" t="str">
            <v>91140500767115030D</v>
          </cell>
          <cell r="Y428" t="str">
            <v>晋城市分公司</v>
          </cell>
          <cell r="Z428" t="str">
            <v>2019-06-06</v>
          </cell>
          <cell r="AA428" t="str">
            <v>2019-04-01</v>
          </cell>
          <cell r="AB428" t="str">
            <v>2019-04-01</v>
          </cell>
          <cell r="AC428" t="str">
            <v>2021-03-31</v>
          </cell>
          <cell r="AD428" t="str">
            <v>2019-06-13</v>
          </cell>
          <cell r="AE428" t="str">
            <v>23000.00</v>
          </cell>
        </row>
        <row r="429">
          <cell r="F429" t="str">
            <v>140202908000001322</v>
          </cell>
          <cell r="G429" t="str">
            <v>市区邮政</v>
          </cell>
          <cell r="H429" t="str">
            <v>注入</v>
          </cell>
          <cell r="I429" t="str">
            <v>密集市区</v>
          </cell>
          <cell r="J429" t="str">
            <v>wy-140202908000001322-1</v>
          </cell>
          <cell r="K429" t="str">
            <v>物业-市区邮政-1</v>
          </cell>
          <cell r="L429" t="str">
            <v>CTC-SJJC-2016-000971</v>
          </cell>
          <cell r="M429" t="str">
            <v>市区邮政铁塔租赁合同（电信存量站）</v>
          </cell>
          <cell r="N429" t="str">
            <v>主体业务</v>
          </cell>
          <cell r="O429" t="str">
            <v>租赁</v>
          </cell>
          <cell r="P429" t="str">
            <v>新签</v>
          </cell>
          <cell r="Q429" t="str">
            <v>中国邮政集团公司晋城市分公司</v>
          </cell>
          <cell r="R429" t="str">
            <v>020100345297</v>
          </cell>
          <cell r="S429" t="str">
            <v>13133361001</v>
          </cell>
          <cell r="T429" t="str">
            <v>9114050059086959XK</v>
          </cell>
          <cell r="U429" t="str">
            <v>晋城市分公司</v>
          </cell>
          <cell r="V429" t="str">
            <v>一般纳税人企业</v>
          </cell>
          <cell r="W429" t="str">
            <v>营业执照</v>
          </cell>
          <cell r="X429" t="str">
            <v>9114050059086959XK</v>
          </cell>
          <cell r="Y429" t="str">
            <v>晋城市分公司</v>
          </cell>
          <cell r="Z429" t="str">
            <v>2019-06-06</v>
          </cell>
          <cell r="AA429" t="str">
            <v>2019-03-15</v>
          </cell>
          <cell r="AB429" t="str">
            <v>2019-03-15</v>
          </cell>
          <cell r="AC429" t="str">
            <v>2022-03-14</v>
          </cell>
          <cell r="AD429" t="str">
            <v>2019-06-14</v>
          </cell>
          <cell r="AE429" t="str">
            <v>30000.00</v>
          </cell>
        </row>
        <row r="430">
          <cell r="F430" t="str">
            <v>140202908000001076</v>
          </cell>
          <cell r="G430" t="str">
            <v>晋城市区路桥公司无线机房</v>
          </cell>
          <cell r="H430" t="str">
            <v>注入</v>
          </cell>
          <cell r="I430" t="str">
            <v>密集市区</v>
          </cell>
          <cell r="J430" t="str">
            <v>wy-140202908000001076-11</v>
          </cell>
          <cell r="K430" t="str">
            <v>物业-晋城市区路桥公司无线机房-11</v>
          </cell>
          <cell r="L430" t="str">
            <v>CTC-SJJC-2017-000038</v>
          </cell>
          <cell r="M430" t="str">
            <v>晋城市区路桥公司无线机房场地租赁合同（移动存量站）</v>
          </cell>
          <cell r="N430" t="str">
            <v>主体业务</v>
          </cell>
          <cell r="O430" t="str">
            <v>租赁</v>
          </cell>
          <cell r="P430" t="str">
            <v>新签</v>
          </cell>
          <cell r="Q430" t="str">
            <v>山西晋城路桥建设有限公司</v>
          </cell>
          <cell r="R430" t="str">
            <v>020200253528</v>
          </cell>
          <cell r="S430" t="str">
            <v>13935688903</v>
          </cell>
          <cell r="T430" t="str">
            <v>121405027340075191</v>
          </cell>
          <cell r="U430" t="str">
            <v>晋城市分公司</v>
          </cell>
          <cell r="V430" t="str">
            <v>事业单位机构及社会团体</v>
          </cell>
          <cell r="W430" t="str">
            <v>营业执照</v>
          </cell>
          <cell r="X430" t="str">
            <v>121405027340075191</v>
          </cell>
          <cell r="Y430" t="str">
            <v>晋城市分公司</v>
          </cell>
          <cell r="Z430" t="str">
            <v>2019-06-06</v>
          </cell>
          <cell r="AA430" t="str">
            <v>2018-01-01</v>
          </cell>
          <cell r="AB430" t="str">
            <v>2018-01-01</v>
          </cell>
          <cell r="AC430" t="str">
            <v>2018-12-31</v>
          </cell>
          <cell r="AD430" t="str">
            <v>2019-06-14</v>
          </cell>
          <cell r="AE430" t="str">
            <v>11900.00</v>
          </cell>
        </row>
        <row r="431">
          <cell r="F431" t="str">
            <v>140502500000000090</v>
          </cell>
          <cell r="G431" t="str">
            <v>市区_市区_泰欣街小区</v>
          </cell>
          <cell r="H431" t="str">
            <v>自建</v>
          </cell>
          <cell r="I431" t="str">
            <v>密集市区</v>
          </cell>
          <cell r="J431" t="str">
            <v>wy-140502500000000090-1</v>
          </cell>
          <cell r="K431" t="str">
            <v>物业-市区_市区_泰欣街小区-1</v>
          </cell>
          <cell r="L431" t="str">
            <v>CTC-SJJC-2017-000023</v>
          </cell>
          <cell r="M431" t="str">
            <v>市区_市区_泰欣街小区场地租赁合同（2016年新建站）</v>
          </cell>
          <cell r="N431" t="str">
            <v>主体业务</v>
          </cell>
          <cell r="O431" t="str">
            <v>租赁</v>
          </cell>
          <cell r="P431" t="str">
            <v>新签</v>
          </cell>
          <cell r="Q431" t="str">
            <v>晋城市城区钟家庄街道办事处晓庄社区居民委员会</v>
          </cell>
          <cell r="R431" t="str">
            <v>020401307210</v>
          </cell>
          <cell r="S431" t="str">
            <v>13203566663</v>
          </cell>
          <cell r="T431" t="str">
            <v>140511197606073810</v>
          </cell>
          <cell r="U431" t="str">
            <v>晋城市分公司</v>
          </cell>
          <cell r="V431" t="str">
            <v>个人</v>
          </cell>
          <cell r="W431" t="str">
            <v>身份证</v>
          </cell>
          <cell r="X431" t="str">
            <v>140511197606073810</v>
          </cell>
          <cell r="Y431" t="str">
            <v>晋城市分公司</v>
          </cell>
          <cell r="Z431" t="str">
            <v>2019-06-11</v>
          </cell>
          <cell r="AA431" t="str">
            <v>2020-02-21</v>
          </cell>
          <cell r="AB431" t="str">
            <v>2020-02-21</v>
          </cell>
          <cell r="AC431" t="str">
            <v>2021-02-20</v>
          </cell>
          <cell r="AD431" t="str">
            <v>2019-06-20</v>
          </cell>
          <cell r="AE431" t="str">
            <v>12613.00</v>
          </cell>
        </row>
        <row r="432">
          <cell r="F432" t="str">
            <v>140502500000000063</v>
          </cell>
          <cell r="G432" t="str">
            <v>市区_市区_西吕匠西H</v>
          </cell>
          <cell r="H432" t="str">
            <v>自建</v>
          </cell>
          <cell r="I432" t="str">
            <v>一般市区</v>
          </cell>
          <cell r="J432" t="str">
            <v>wy-140502500000000063-1</v>
          </cell>
          <cell r="K432" t="str">
            <v>物业-市区_市区_西吕匠西H-1</v>
          </cell>
          <cell r="L432" t="str">
            <v>CTC-SJJC-ZM-003038</v>
          </cell>
          <cell r="M432" t="str">
            <v>晋城市区西吕匠西无线机房电费转名同意函</v>
          </cell>
          <cell r="N432" t="str">
            <v>主体业务</v>
          </cell>
          <cell r="O432" t="str">
            <v>电费</v>
          </cell>
          <cell r="P432" t="str">
            <v>新签</v>
          </cell>
          <cell r="Q432" t="str">
            <v>马建社</v>
          </cell>
          <cell r="R432" t="str">
            <v>020100402452</v>
          </cell>
          <cell r="S432" t="str">
            <v>18235667321</v>
          </cell>
          <cell r="T432" t="str">
            <v>91140500317044554X</v>
          </cell>
          <cell r="U432" t="str">
            <v>晋城市分公司</v>
          </cell>
          <cell r="V432" t="str">
            <v>一般纳税人企业</v>
          </cell>
          <cell r="W432" t="str">
            <v>营业执照</v>
          </cell>
          <cell r="X432" t="str">
            <v>91140500317044554X</v>
          </cell>
          <cell r="Y432" t="str">
            <v>晋城市分公司</v>
          </cell>
          <cell r="Z432" t="str">
            <v>2019-05-24</v>
          </cell>
          <cell r="AA432" t="str">
            <v>2018-01-01</v>
          </cell>
          <cell r="AB432" t="str">
            <v>2018-01-01</v>
          </cell>
          <cell r="AC432" t="str">
            <v>2022-12-31</v>
          </cell>
          <cell r="AD432" t="str">
            <v>2019-06-20</v>
          </cell>
          <cell r="AE432" t="str">
            <v>42295.00</v>
          </cell>
        </row>
        <row r="433">
          <cell r="F433" t="str">
            <v>140202908000001015</v>
          </cell>
          <cell r="G433" t="str">
            <v>晋城矿区金鼎煤机办公楼一体化</v>
          </cell>
          <cell r="H433" t="str">
            <v>注入</v>
          </cell>
          <cell r="I433" t="str">
            <v>密集市区</v>
          </cell>
          <cell r="J433" t="str">
            <v>wy-140202908000001015-2</v>
          </cell>
          <cell r="K433" t="str">
            <v>物业-晋城矿区金鼎煤机办公楼一体化-2</v>
          </cell>
          <cell r="L433" t="str">
            <v>CTC-SJJC-ZM-003048</v>
          </cell>
          <cell r="M433" t="str">
            <v>晋城矿区金鼎煤机一体化电费转名同意函</v>
          </cell>
          <cell r="N433" t="str">
            <v>主体业务</v>
          </cell>
          <cell r="O433" t="str">
            <v>电费</v>
          </cell>
          <cell r="P433" t="str">
            <v>新签</v>
          </cell>
          <cell r="Q433" t="str">
            <v>晋城矿区金鼎煤机</v>
          </cell>
          <cell r="R433" t="str">
            <v>020401553833</v>
          </cell>
          <cell r="S433" t="str">
            <v>13503569451</v>
          </cell>
          <cell r="T433" t="str">
            <v>140511198708206818</v>
          </cell>
          <cell r="U433" t="str">
            <v>晋城市分公司</v>
          </cell>
          <cell r="V433" t="str">
            <v>个人</v>
          </cell>
          <cell r="W433" t="str">
            <v>身份证</v>
          </cell>
          <cell r="X433" t="str">
            <v>140511198708206818</v>
          </cell>
          <cell r="Y433" t="str">
            <v>晋城市分公司</v>
          </cell>
          <cell r="Z433" t="str">
            <v>2019-06-18</v>
          </cell>
          <cell r="AA433" t="str">
            <v>2019-06-01</v>
          </cell>
          <cell r="AB433" t="str">
            <v>2019-06-01</v>
          </cell>
          <cell r="AC433" t="str">
            <v>2022-05-31</v>
          </cell>
          <cell r="AD433" t="str">
            <v>2019-06-20</v>
          </cell>
          <cell r="AE433" t="str">
            <v>24000.00</v>
          </cell>
        </row>
        <row r="434">
          <cell r="F434" t="str">
            <v>140502700000225954</v>
          </cell>
          <cell r="G434" t="str">
            <v>市区康乐社区</v>
          </cell>
          <cell r="H434" t="str">
            <v>注入</v>
          </cell>
          <cell r="I434" t="str">
            <v>一般市区</v>
          </cell>
          <cell r="J434" t="str">
            <v>wy-140502700000225954-1</v>
          </cell>
          <cell r="K434" t="str">
            <v>物业-市区康乐社区-1</v>
          </cell>
          <cell r="L434" t="str">
            <v>CTC-SJJC-ZM-003047</v>
          </cell>
          <cell r="M434" t="str">
            <v>晋城市香巴拉无线机房电费转名同意函</v>
          </cell>
          <cell r="N434" t="str">
            <v>主体业务</v>
          </cell>
          <cell r="O434" t="str">
            <v>电费</v>
          </cell>
          <cell r="P434" t="str">
            <v>新签</v>
          </cell>
          <cell r="Q434" t="str">
            <v>晋城市城区康乐社区水电卫生管理</v>
          </cell>
          <cell r="R434" t="str">
            <v>020401256575</v>
          </cell>
          <cell r="S434" t="str">
            <v>15340871821</v>
          </cell>
          <cell r="T434" t="str">
            <v>140502197006040541</v>
          </cell>
          <cell r="U434" t="str">
            <v>晋城市分公司</v>
          </cell>
          <cell r="V434" t="str">
            <v>个人</v>
          </cell>
          <cell r="W434" t="str">
            <v>身份证</v>
          </cell>
          <cell r="X434" t="str">
            <v>140502197006040541</v>
          </cell>
          <cell r="Y434" t="str">
            <v>晋城市分公司</v>
          </cell>
          <cell r="Z434" t="str">
            <v>2019-06-26</v>
          </cell>
          <cell r="AA434" t="str">
            <v>2019-07-20</v>
          </cell>
          <cell r="AB434" t="str">
            <v>2019-07-20</v>
          </cell>
          <cell r="AC434" t="str">
            <v>2020-07-19</v>
          </cell>
          <cell r="AD434" t="str">
            <v>2019-06-28</v>
          </cell>
          <cell r="AE434" t="str">
            <v>8459.00</v>
          </cell>
        </row>
        <row r="435">
          <cell r="F435" t="str">
            <v>140202908000000947</v>
          </cell>
          <cell r="G435" t="str">
            <v>晋城市区泽州文化局无线机房</v>
          </cell>
          <cell r="H435" t="str">
            <v>注入</v>
          </cell>
          <cell r="I435" t="str">
            <v>密集市区</v>
          </cell>
          <cell r="J435" t="str">
            <v>wy-140202908000000947-1</v>
          </cell>
          <cell r="K435" t="str">
            <v>物业-晋城市区泽州文化局无线机房-1</v>
          </cell>
          <cell r="L435" t="str">
            <v>CTC-SJJC-ZM-003039</v>
          </cell>
          <cell r="M435" t="str">
            <v>晋城市区泽州文化局无线机房电费转名同意函</v>
          </cell>
          <cell r="N435" t="str">
            <v>主体业务</v>
          </cell>
          <cell r="O435" t="str">
            <v>电费</v>
          </cell>
          <cell r="P435" t="str">
            <v>新签</v>
          </cell>
          <cell r="Q435" t="str">
            <v>李纲红</v>
          </cell>
          <cell r="R435" t="str">
            <v>020100396413</v>
          </cell>
          <cell r="S435" t="str">
            <v>13633560688</v>
          </cell>
          <cell r="T435" t="str">
            <v>911405003304931863</v>
          </cell>
          <cell r="U435" t="str">
            <v>晋城市分公司</v>
          </cell>
          <cell r="V435" t="str">
            <v>一般纳税人企业</v>
          </cell>
          <cell r="W435" t="str">
            <v>营业执照</v>
          </cell>
          <cell r="X435" t="str">
            <v>911405003304931863</v>
          </cell>
          <cell r="Y435" t="str">
            <v>晋城市分公司</v>
          </cell>
          <cell r="Z435" t="str">
            <v>2019-06-17</v>
          </cell>
          <cell r="AA435" t="str">
            <v>2019-04-01</v>
          </cell>
          <cell r="AB435" t="str">
            <v>2019-04-01</v>
          </cell>
          <cell r="AC435" t="str">
            <v>2022-03-31</v>
          </cell>
          <cell r="AD435" t="str">
            <v>2019-06-28</v>
          </cell>
          <cell r="AE435" t="str">
            <v>37500.00</v>
          </cell>
        </row>
        <row r="436">
          <cell r="F436" t="str">
            <v>140502500000000103</v>
          </cell>
          <cell r="G436" t="str">
            <v>矿区_矿区_北石店西H</v>
          </cell>
          <cell r="H436" t="str">
            <v>自建</v>
          </cell>
          <cell r="I436" t="str">
            <v>一般市区</v>
          </cell>
          <cell r="J436" t="str">
            <v>wy-140502500000000103-1</v>
          </cell>
          <cell r="K436" t="str">
            <v>物业-矿区_矿区_北石店西H-1</v>
          </cell>
          <cell r="L436" t="str">
            <v>CTC-SJJC-2017-000093</v>
          </cell>
          <cell r="M436" t="str">
            <v>矿区_矿区_北石店西H租赁合同（2016新建站）</v>
          </cell>
          <cell r="N436" t="str">
            <v>主体业务</v>
          </cell>
          <cell r="O436" t="str">
            <v>租赁</v>
          </cell>
          <cell r="P436" t="str">
            <v>新签</v>
          </cell>
          <cell r="Q436" t="str">
            <v>张保堂</v>
          </cell>
          <cell r="R436" t="str">
            <v>020100400787</v>
          </cell>
          <cell r="S436" t="str">
            <v>13096653303</v>
          </cell>
          <cell r="T436" t="str">
            <v>911405000783181747</v>
          </cell>
          <cell r="U436" t="str">
            <v>晋城市分公司</v>
          </cell>
          <cell r="V436" t="str">
            <v>一般纳税人企业</v>
          </cell>
          <cell r="W436" t="str">
            <v>营业执照</v>
          </cell>
          <cell r="X436" t="str">
            <v>911405000783181747</v>
          </cell>
          <cell r="Y436" t="str">
            <v>晋城市分公司</v>
          </cell>
          <cell r="Z436" t="str">
            <v>2019-06-05</v>
          </cell>
          <cell r="AA436" t="str">
            <v>2019-04-30</v>
          </cell>
          <cell r="AB436" t="str">
            <v>2019-04-30</v>
          </cell>
          <cell r="AC436" t="str">
            <v>2022-04-29</v>
          </cell>
          <cell r="AD436" t="str">
            <v>2019-06-28</v>
          </cell>
          <cell r="AE436" t="str">
            <v>33000.00</v>
          </cell>
        </row>
        <row r="437">
          <cell r="F437" t="str">
            <v>140502700000226003</v>
          </cell>
          <cell r="G437" t="str">
            <v>市区庄沟广告牌</v>
          </cell>
          <cell r="H437" t="str">
            <v>注入</v>
          </cell>
          <cell r="I437" t="str">
            <v>一般市区</v>
          </cell>
          <cell r="J437" t="str">
            <v>wy-140502700000226003-1</v>
          </cell>
          <cell r="K437" t="str">
            <v>物业-市区庄沟广告牌-1</v>
          </cell>
          <cell r="L437" t="str">
            <v>CTC-SJJC-ZM-003050</v>
          </cell>
          <cell r="M437" t="str">
            <v>晋城泽州庄沟广告牌电费转名同意函</v>
          </cell>
          <cell r="N437" t="str">
            <v>主体业务</v>
          </cell>
          <cell r="O437" t="str">
            <v>电费</v>
          </cell>
          <cell r="P437" t="str">
            <v>新签</v>
          </cell>
          <cell r="Q437" t="str">
            <v>李会兵</v>
          </cell>
          <cell r="R437" t="str">
            <v>020100402525</v>
          </cell>
          <cell r="S437" t="str">
            <v>18634271960</v>
          </cell>
          <cell r="T437" t="str">
            <v>911405006838475250</v>
          </cell>
          <cell r="U437" t="str">
            <v>晋城市分公司</v>
          </cell>
          <cell r="V437" t="str">
            <v>一般纳税人企业</v>
          </cell>
          <cell r="W437" t="str">
            <v>营业执照</v>
          </cell>
          <cell r="X437" t="str">
            <v>911405006838475250</v>
          </cell>
          <cell r="Y437" t="str">
            <v>晋城市分公司</v>
          </cell>
          <cell r="Z437" t="str">
            <v>2019-06-26</v>
          </cell>
          <cell r="AA437" t="str">
            <v>2017-11-01</v>
          </cell>
          <cell r="AB437" t="str">
            <v>2017-11-01</v>
          </cell>
          <cell r="AC437" t="str">
            <v>2020-10-31</v>
          </cell>
          <cell r="AD437" t="str">
            <v>2019-06-28</v>
          </cell>
          <cell r="AE437" t="str">
            <v>33000.00</v>
          </cell>
        </row>
        <row r="438">
          <cell r="F438" t="str">
            <v>140502500000000102</v>
          </cell>
          <cell r="G438" t="str">
            <v>晋阳一级路匝道</v>
          </cell>
          <cell r="H438" t="str">
            <v>自建</v>
          </cell>
          <cell r="I438" t="str">
            <v>一般市区</v>
          </cell>
          <cell r="J438" t="str">
            <v>wy-140502500000000102-1</v>
          </cell>
          <cell r="K438" t="str">
            <v>物业-晋阳一级路匝道-1</v>
          </cell>
          <cell r="L438" t="str">
            <v>CTC-SJJC-2017-000079</v>
          </cell>
          <cell r="M438" t="str">
            <v>晋阳一级路匝道基站场地租赁合同（2016年新建站）</v>
          </cell>
          <cell r="N438" t="str">
            <v>主体业务</v>
          </cell>
          <cell r="O438" t="str">
            <v>租赁</v>
          </cell>
          <cell r="P438" t="str">
            <v>新签</v>
          </cell>
          <cell r="Q438" t="str">
            <v>张瑞</v>
          </cell>
          <cell r="R438" t="str">
            <v>020200170609</v>
          </cell>
          <cell r="S438" t="str">
            <v>3051504</v>
          </cell>
          <cell r="T438" t="str">
            <v>33297185-2</v>
          </cell>
          <cell r="U438" t="str">
            <v>晋城市分公司</v>
          </cell>
          <cell r="V438" t="str">
            <v>一般纳税人企业</v>
          </cell>
          <cell r="W438" t="str">
            <v>组织机构代码证</v>
          </cell>
          <cell r="X438" t="str">
            <v>33297185-2</v>
          </cell>
          <cell r="Y438" t="str">
            <v>晋城市分公司</v>
          </cell>
          <cell r="Z438" t="str">
            <v>2019-06-20</v>
          </cell>
          <cell r="AA438" t="str">
            <v>2019-05-10</v>
          </cell>
          <cell r="AB438" t="str">
            <v>2019-05-10</v>
          </cell>
          <cell r="AC438" t="str">
            <v>2020-05-09</v>
          </cell>
          <cell r="AD438" t="str">
            <v>2019-06-28</v>
          </cell>
          <cell r="AE438" t="str">
            <v>10574.00</v>
          </cell>
        </row>
        <row r="439">
          <cell r="F439" t="str">
            <v>140202908000001021</v>
          </cell>
          <cell r="G439" t="str">
            <v>晋城市区南掩一体化</v>
          </cell>
          <cell r="H439" t="str">
            <v>注入</v>
          </cell>
          <cell r="I439" t="str">
            <v>农村</v>
          </cell>
          <cell r="J439" t="str">
            <v>wy-140202908000001021-1</v>
          </cell>
          <cell r="K439" t="str">
            <v>物业-晋城市区南掩一体化-1</v>
          </cell>
          <cell r="L439" t="str">
            <v>CTC-SJJC-ZM-003090</v>
          </cell>
          <cell r="M439" t="str">
            <v>晋城泽州南掩一体化电费转名同意函</v>
          </cell>
          <cell r="N439" t="str">
            <v>主体业务</v>
          </cell>
          <cell r="O439" t="str">
            <v>电费</v>
          </cell>
          <cell r="P439" t="str">
            <v>新签</v>
          </cell>
          <cell r="Q439" t="str">
            <v>山西省财政厅</v>
          </cell>
          <cell r="R439" t="str">
            <v>020200248218</v>
          </cell>
          <cell r="S439" t="str">
            <v>15034604006</v>
          </cell>
          <cell r="T439" t="str">
            <v>78851576-2</v>
          </cell>
          <cell r="U439" t="str">
            <v>晋城市分公司</v>
          </cell>
          <cell r="V439" t="str">
            <v>一般纳税人企业</v>
          </cell>
          <cell r="W439" t="str">
            <v>组织机构代码证</v>
          </cell>
          <cell r="X439" t="str">
            <v>78851576-2</v>
          </cell>
          <cell r="Y439" t="str">
            <v>晋城市分公司</v>
          </cell>
          <cell r="Z439" t="str">
            <v>2019-06-18</v>
          </cell>
          <cell r="AA439" t="str">
            <v>2019-06-20</v>
          </cell>
          <cell r="AB439" t="str">
            <v>2019-06-20</v>
          </cell>
          <cell r="AC439" t="str">
            <v>2021-06-19</v>
          </cell>
          <cell r="AD439" t="str">
            <v>2019-06-28</v>
          </cell>
          <cell r="AE439" t="str">
            <v>24000.00</v>
          </cell>
        </row>
        <row r="440">
          <cell r="F440" t="str">
            <v>140202908000001358</v>
          </cell>
          <cell r="G440" t="str">
            <v>市区碧海云天-2</v>
          </cell>
          <cell r="H440" t="str">
            <v>注入</v>
          </cell>
          <cell r="I440" t="str">
            <v>密集市区</v>
          </cell>
          <cell r="J440" t="str">
            <v>wy-140202908000001358-2</v>
          </cell>
          <cell r="K440" t="str">
            <v>物业-市区碧海云天-2-2</v>
          </cell>
          <cell r="L440" t="str">
            <v>CTC-SJJC-ZM-003233</v>
          </cell>
          <cell r="M440" t="str">
            <v>晋城市区碧海云天电费转名同意函</v>
          </cell>
          <cell r="N440" t="str">
            <v>主体业务</v>
          </cell>
          <cell r="O440" t="str">
            <v>电费</v>
          </cell>
          <cell r="P440" t="str">
            <v>新签</v>
          </cell>
          <cell r="Q440" t="str">
            <v>晋城市中光贸易有限公司</v>
          </cell>
          <cell r="R440" t="str">
            <v>020200170867</v>
          </cell>
          <cell r="S440" t="str">
            <v>3053851</v>
          </cell>
          <cell r="T440" t="str">
            <v>140500204004343</v>
          </cell>
          <cell r="U440" t="str">
            <v>晋城市分公司</v>
          </cell>
          <cell r="V440" t="str">
            <v>一般纳税人企业</v>
          </cell>
          <cell r="W440" t="str">
            <v>组织机构代码证</v>
          </cell>
          <cell r="X440" t="str">
            <v>140500204004343</v>
          </cell>
          <cell r="Y440" t="str">
            <v>晋城市分公司</v>
          </cell>
          <cell r="Z440" t="str">
            <v>2019-07-01</v>
          </cell>
          <cell r="AA440" t="str">
            <v>2019-04-05</v>
          </cell>
          <cell r="AB440" t="str">
            <v>2019-04-05</v>
          </cell>
          <cell r="AC440" t="str">
            <v>2020-04-04</v>
          </cell>
          <cell r="AD440" t="str">
            <v>2019-07-03</v>
          </cell>
          <cell r="AE440" t="str">
            <v>21740.00</v>
          </cell>
        </row>
        <row r="441">
          <cell r="F441" t="str">
            <v>140502700000225991</v>
          </cell>
          <cell r="G441" t="str">
            <v>市区芙蓉大酒店</v>
          </cell>
          <cell r="H441" t="str">
            <v>注入</v>
          </cell>
          <cell r="I441" t="str">
            <v>一般市区</v>
          </cell>
          <cell r="J441" t="str">
            <v>wy-140502700000225991-1</v>
          </cell>
          <cell r="K441" t="str">
            <v>物业-市区芙蓉大酒店-1</v>
          </cell>
          <cell r="L441" t="str">
            <v>CTC-SJJC-ZM-003236</v>
          </cell>
          <cell r="M441" t="str">
            <v>晋城市区芙蓉大酒店电费转名同意函</v>
          </cell>
          <cell r="N441" t="str">
            <v>主体业务</v>
          </cell>
          <cell r="O441" t="str">
            <v>电费</v>
          </cell>
          <cell r="P441" t="str">
            <v>新签</v>
          </cell>
          <cell r="Q441" t="str">
            <v>晋城市城区芙蓉大酒店1</v>
          </cell>
          <cell r="R441" t="str">
            <v>020200221325</v>
          </cell>
          <cell r="S441" t="str">
            <v>13593307759</v>
          </cell>
          <cell r="T441" t="str">
            <v>911405025514957320</v>
          </cell>
          <cell r="U441" t="str">
            <v>晋城市分公司</v>
          </cell>
          <cell r="V441" t="str">
            <v>一般纳税人企业</v>
          </cell>
          <cell r="W441" t="str">
            <v>营业执照</v>
          </cell>
          <cell r="X441" t="str">
            <v>911405025514957320</v>
          </cell>
          <cell r="Y441" t="str">
            <v>晋城市分公司</v>
          </cell>
          <cell r="Z441" t="str">
            <v>2019-06-26</v>
          </cell>
          <cell r="AA441" t="str">
            <v>2019-05-15</v>
          </cell>
          <cell r="AB441" t="str">
            <v>2019-05-15</v>
          </cell>
          <cell r="AC441" t="str">
            <v>2020-05-14</v>
          </cell>
          <cell r="AD441" t="str">
            <v>2019-07-03</v>
          </cell>
          <cell r="AE441" t="str">
            <v>14000.00</v>
          </cell>
        </row>
        <row r="442">
          <cell r="F442" t="str">
            <v>14050200000003</v>
          </cell>
          <cell r="G442" t="str">
            <v>西上庄</v>
          </cell>
          <cell r="H442" t="str">
            <v>注入</v>
          </cell>
          <cell r="I442" t="str">
            <v>一般市区</v>
          </cell>
          <cell r="J442" t="str">
            <v>wy-14050200000003-1</v>
          </cell>
          <cell r="K442" t="str">
            <v>物业-西上庄-1</v>
          </cell>
          <cell r="L442" t="str">
            <v>CTC-SJJC-ZM-003235</v>
          </cell>
          <cell r="M442" t="str">
            <v>晋城市区西上庄电费转名同意函</v>
          </cell>
          <cell r="N442" t="str">
            <v>主体业务</v>
          </cell>
          <cell r="O442" t="str">
            <v>电费</v>
          </cell>
          <cell r="P442" t="str">
            <v>新签</v>
          </cell>
          <cell r="Q442" t="str">
            <v>都四旺</v>
          </cell>
          <cell r="R442" t="str">
            <v>020400713993</v>
          </cell>
          <cell r="S442" t="str">
            <v>18635601552</v>
          </cell>
          <cell r="T442" t="str">
            <v>140511197305112361</v>
          </cell>
          <cell r="U442" t="str">
            <v>晋城市分公司</v>
          </cell>
          <cell r="V442" t="str">
            <v>个人</v>
          </cell>
          <cell r="W442" t="str">
            <v>身份证</v>
          </cell>
          <cell r="X442" t="str">
            <v>140511197305112361</v>
          </cell>
          <cell r="Y442" t="str">
            <v>晋城市分公司</v>
          </cell>
          <cell r="Z442" t="str">
            <v>2019-07-01</v>
          </cell>
          <cell r="AA442" t="str">
            <v>2019-05-30</v>
          </cell>
          <cell r="AB442" t="str">
            <v>2019-05-30</v>
          </cell>
          <cell r="AC442" t="str">
            <v>2022-05-29</v>
          </cell>
          <cell r="AD442" t="str">
            <v>2019-07-03</v>
          </cell>
          <cell r="AE442" t="str">
            <v>39000.00</v>
          </cell>
        </row>
        <row r="443">
          <cell r="F443" t="str">
            <v>140202908000001111</v>
          </cell>
          <cell r="G443" t="str">
            <v>晋城市区一机办公楼无线机房</v>
          </cell>
          <cell r="H443" t="str">
            <v>注入</v>
          </cell>
          <cell r="I443" t="str">
            <v>密集市区</v>
          </cell>
          <cell r="J443" t="str">
            <v>wy-140202908000001111-1</v>
          </cell>
          <cell r="K443" t="str">
            <v>物业-晋城市区一机办公楼无线机房-1</v>
          </cell>
          <cell r="L443" t="str">
            <v>CTC-SJJC-ZM-003241</v>
          </cell>
          <cell r="M443" t="str">
            <v>晋城市区一机办公楼无线机房电费转名同意函</v>
          </cell>
          <cell r="N443" t="str">
            <v>主体业务</v>
          </cell>
          <cell r="O443" t="str">
            <v>电费</v>
          </cell>
          <cell r="P443" t="str">
            <v>新签</v>
          </cell>
          <cell r="Q443" t="str">
            <v>晋城市天泽太行机械制造有限公司1</v>
          </cell>
          <cell r="R443" t="str">
            <v>020200254800</v>
          </cell>
          <cell r="S443" t="str">
            <v>13835609812</v>
          </cell>
          <cell r="T443" t="str">
            <v>91140502111234352T</v>
          </cell>
          <cell r="U443" t="str">
            <v>晋城市分公司</v>
          </cell>
          <cell r="V443" t="str">
            <v>一般纳税人企业</v>
          </cell>
          <cell r="W443" t="str">
            <v>营业执照</v>
          </cell>
          <cell r="X443" t="str">
            <v>91140502111234352T</v>
          </cell>
          <cell r="Y443" t="str">
            <v>晋城市分公司</v>
          </cell>
          <cell r="Z443" t="str">
            <v>2019-07-05</v>
          </cell>
          <cell r="AA443" t="str">
            <v>2019-05-21</v>
          </cell>
          <cell r="AB443" t="str">
            <v>2019-05-21</v>
          </cell>
          <cell r="AC443" t="str">
            <v>2022-05-20</v>
          </cell>
          <cell r="AD443" t="str">
            <v>2019-07-09</v>
          </cell>
          <cell r="AE443" t="str">
            <v>30000.00</v>
          </cell>
        </row>
        <row r="444">
          <cell r="F444" t="str">
            <v>140502500000000073</v>
          </cell>
          <cell r="G444" t="str">
            <v>矿区_矿区_北石店医院北H</v>
          </cell>
          <cell r="H444" t="str">
            <v>自建</v>
          </cell>
          <cell r="I444" t="str">
            <v>一般市区</v>
          </cell>
          <cell r="J444" t="str">
            <v>wy-140502500000000073-1</v>
          </cell>
          <cell r="K444" t="str">
            <v>物业-矿区_矿区_北石店医院北H-1</v>
          </cell>
          <cell r="L444" t="str">
            <v>CTC-SJJC-2017-000103</v>
          </cell>
          <cell r="M444" t="str">
            <v>矿区_矿区_北石店医院北H租赁合同（2016年新建站）</v>
          </cell>
          <cell r="N444" t="str">
            <v>主体业务</v>
          </cell>
          <cell r="O444" t="str">
            <v>租赁</v>
          </cell>
          <cell r="P444" t="str">
            <v>新签</v>
          </cell>
          <cell r="Q444" t="str">
            <v>张生财</v>
          </cell>
          <cell r="R444" t="str">
            <v>020100352463</v>
          </cell>
          <cell r="S444" t="str">
            <v>18535604562</v>
          </cell>
          <cell r="T444" t="str">
            <v>91140500MAOJRN8X5H</v>
          </cell>
          <cell r="U444" t="str">
            <v>晋城市分公司</v>
          </cell>
          <cell r="V444" t="str">
            <v>一般纳税人企业</v>
          </cell>
          <cell r="W444" t="str">
            <v>营业执照</v>
          </cell>
          <cell r="X444" t="str">
            <v>91140500MAOJRN8X5H</v>
          </cell>
          <cell r="Y444" t="str">
            <v>晋城市分公司</v>
          </cell>
          <cell r="Z444" t="str">
            <v>2019-06-28</v>
          </cell>
          <cell r="AA444" t="str">
            <v>2019-11-05</v>
          </cell>
          <cell r="AB444" t="str">
            <v>2019-11-05</v>
          </cell>
          <cell r="AC444" t="str">
            <v>2020-11-04</v>
          </cell>
          <cell r="AD444" t="str">
            <v>2019-07-09</v>
          </cell>
          <cell r="AE444" t="str">
            <v>4000.00</v>
          </cell>
        </row>
        <row r="445">
          <cell r="F445" t="str">
            <v>140202908000000842</v>
          </cell>
          <cell r="G445" t="str">
            <v>S兰花路自由港楼顶（森鹅）</v>
          </cell>
          <cell r="H445" t="str">
            <v>注入</v>
          </cell>
          <cell r="I445" t="str">
            <v>工业园</v>
          </cell>
          <cell r="J445" t="str">
            <v>wy-140202908000000842-11</v>
          </cell>
          <cell r="K445" t="str">
            <v>物业-S兰花路自由港楼顶（森鹅）-11</v>
          </cell>
          <cell r="L445" t="str">
            <v>CTC-SJJC-2017-000157</v>
          </cell>
          <cell r="M445" t="str">
            <v>S兰花路自由港楼顶（森鹅）基站场地租赁合同（联通存量站）</v>
          </cell>
          <cell r="N445" t="str">
            <v>主体业务</v>
          </cell>
          <cell r="O445" t="str">
            <v>租赁</v>
          </cell>
          <cell r="P445" t="str">
            <v>新签</v>
          </cell>
          <cell r="Q445" t="str">
            <v>山西森鹅服装有限公司</v>
          </cell>
          <cell r="R445" t="str">
            <v>020200170693</v>
          </cell>
          <cell r="S445" t="str">
            <v>18535604761</v>
          </cell>
          <cell r="T445" t="str">
            <v>73193594-2</v>
          </cell>
          <cell r="U445" t="str">
            <v>晋城市分公司</v>
          </cell>
          <cell r="V445" t="str">
            <v>事业单位机构及社会团体</v>
          </cell>
          <cell r="W445" t="str">
            <v>组织机构代码证</v>
          </cell>
          <cell r="X445" t="str">
            <v>73193594-2</v>
          </cell>
          <cell r="Y445" t="str">
            <v>晋城市分公司</v>
          </cell>
          <cell r="Z445" t="str">
            <v>2019-07-05</v>
          </cell>
          <cell r="AA445" t="str">
            <v>2019-05-01</v>
          </cell>
          <cell r="AB445" t="str">
            <v>2019-05-01</v>
          </cell>
          <cell r="AC445" t="str">
            <v>2020-04-30</v>
          </cell>
          <cell r="AD445" t="str">
            <v>2019-07-09</v>
          </cell>
          <cell r="AE445" t="str">
            <v>54350.00</v>
          </cell>
        </row>
        <row r="446">
          <cell r="F446" t="str">
            <v>140202908000001326</v>
          </cell>
          <cell r="G446" t="str">
            <v>市区电力大厦</v>
          </cell>
          <cell r="H446" t="str">
            <v>注入</v>
          </cell>
          <cell r="I446" t="str">
            <v>密集市区</v>
          </cell>
          <cell r="J446" t="str">
            <v>wy-140202908000001326-11</v>
          </cell>
          <cell r="K446" t="str">
            <v>物业-市区电力大厦-11</v>
          </cell>
          <cell r="L446" t="str">
            <v>CTC-SJJC-2017-000149</v>
          </cell>
          <cell r="M446" t="str">
            <v>市区电力大厦基站场地租赁合同（电信存量站）</v>
          </cell>
          <cell r="N446" t="str">
            <v>主体业务</v>
          </cell>
          <cell r="O446" t="str">
            <v>租赁</v>
          </cell>
          <cell r="P446" t="str">
            <v>新签</v>
          </cell>
          <cell r="Q446" t="str">
            <v>晋城市华港电力科技有限公司</v>
          </cell>
          <cell r="R446" t="str">
            <v>020200069686</v>
          </cell>
          <cell r="S446" t="str">
            <v>18335681000</v>
          </cell>
          <cell r="T446" t="str">
            <v>04140502ME28533584</v>
          </cell>
          <cell r="U446" t="str">
            <v>晋城市分公司</v>
          </cell>
          <cell r="V446" t="str">
            <v>事业单位机构及社会团体</v>
          </cell>
          <cell r="W446" t="str">
            <v>组织机构代码证</v>
          </cell>
          <cell r="X446" t="str">
            <v>04140502ME28533584</v>
          </cell>
          <cell r="Y446" t="str">
            <v>晋城市分公司</v>
          </cell>
          <cell r="Z446" t="str">
            <v>2019-06-18</v>
          </cell>
          <cell r="AA446" t="str">
            <v>2016-08-01</v>
          </cell>
          <cell r="AB446" t="str">
            <v>2016-08-01</v>
          </cell>
          <cell r="AC446" t="str">
            <v>2021-07-31</v>
          </cell>
          <cell r="AD446" t="str">
            <v>2019-07-09</v>
          </cell>
          <cell r="AE446" t="str">
            <v>68730.00</v>
          </cell>
        </row>
        <row r="447">
          <cell r="F447" t="str">
            <v>14050200000001</v>
          </cell>
          <cell r="G447" t="str">
            <v>香港城君逸花园</v>
          </cell>
          <cell r="H447" t="str">
            <v>自建</v>
          </cell>
          <cell r="I447" t="str">
            <v>密集市区</v>
          </cell>
          <cell r="J447" t="str">
            <v>wy-14050200000001-3</v>
          </cell>
          <cell r="K447" t="str">
            <v>物业-香港城君逸花园-3</v>
          </cell>
          <cell r="L447" t="str">
            <v>CTC-SJJC-2017-000107</v>
          </cell>
          <cell r="M447" t="str">
            <v>香港城君逸花园场租合同（2015年新建站）</v>
          </cell>
          <cell r="N447" t="str">
            <v>主体业务</v>
          </cell>
          <cell r="O447" t="str">
            <v>租赁</v>
          </cell>
          <cell r="P447" t="str">
            <v>新签</v>
          </cell>
          <cell r="Q447" t="str">
            <v>李静</v>
          </cell>
          <cell r="R447" t="str">
            <v>020401465554</v>
          </cell>
          <cell r="S447" t="str">
            <v>13935603075</v>
          </cell>
          <cell r="T447" t="str">
            <v>140511197510216311</v>
          </cell>
          <cell r="U447" t="str">
            <v>晋城市分公司</v>
          </cell>
          <cell r="V447" t="str">
            <v>个人</v>
          </cell>
          <cell r="W447" t="str">
            <v>身份证</v>
          </cell>
          <cell r="X447" t="str">
            <v>140511197510216311</v>
          </cell>
          <cell r="Y447" t="str">
            <v>晋城市分公司</v>
          </cell>
          <cell r="Z447" t="str">
            <v>2019-07-05</v>
          </cell>
          <cell r="AA447" t="str">
            <v>2019-04-16</v>
          </cell>
          <cell r="AB447" t="str">
            <v>2019-04-16</v>
          </cell>
          <cell r="AC447" t="str">
            <v>2020-04-15</v>
          </cell>
          <cell r="AD447" t="str">
            <v>2019-07-09</v>
          </cell>
          <cell r="AE447" t="str">
            <v>16000.00</v>
          </cell>
        </row>
        <row r="448">
          <cell r="F448" t="str">
            <v>140502500000000083</v>
          </cell>
          <cell r="G448" t="str">
            <v>市区_市区_开发区花卉中心H</v>
          </cell>
          <cell r="H448" t="str">
            <v>自建</v>
          </cell>
          <cell r="I448" t="str">
            <v>密集市区</v>
          </cell>
          <cell r="J448" t="str">
            <v>wy-140502500000000083-2</v>
          </cell>
          <cell r="K448" t="str">
            <v>物业-市区_市区_开发区花卉中心H-2</v>
          </cell>
          <cell r="L448" t="str">
            <v>CTC-SJJC-2017-000165</v>
          </cell>
          <cell r="M448" t="str">
            <v>市区_市区_开发区花卉中心H基站场地租赁合同（2016年新建站）</v>
          </cell>
          <cell r="N448" t="str">
            <v>主体业务</v>
          </cell>
          <cell r="O448" t="str">
            <v>租赁</v>
          </cell>
          <cell r="P448" t="str">
            <v>新签</v>
          </cell>
          <cell r="Q448" t="str">
            <v>晋城市银建房产经营有限公司</v>
          </cell>
          <cell r="R448" t="str">
            <v>020401153376</v>
          </cell>
          <cell r="S448" t="str">
            <v>13096657280</v>
          </cell>
          <cell r="T448" t="str">
            <v>140511197312021628</v>
          </cell>
          <cell r="U448" t="str">
            <v>晋城市分公司</v>
          </cell>
          <cell r="V448" t="str">
            <v>个人</v>
          </cell>
          <cell r="W448" t="str">
            <v>身份证</v>
          </cell>
          <cell r="X448" t="str">
            <v>140511197312021628</v>
          </cell>
          <cell r="Y448" t="str">
            <v>晋城市分公司</v>
          </cell>
          <cell r="Z448" t="str">
            <v>2019-07-05</v>
          </cell>
          <cell r="AA448" t="str">
            <v>2019-07-30</v>
          </cell>
          <cell r="AB448" t="str">
            <v>2019-07-30</v>
          </cell>
          <cell r="AC448" t="str">
            <v>2022-07-29</v>
          </cell>
          <cell r="AD448" t="str">
            <v>2019-07-09</v>
          </cell>
          <cell r="AE448" t="str">
            <v>37839.00</v>
          </cell>
        </row>
        <row r="449">
          <cell r="F449" t="str">
            <v>140502500000000114</v>
          </cell>
          <cell r="G449" t="str">
            <v>矿区矿区金驹电厂东H</v>
          </cell>
          <cell r="H449" t="str">
            <v>自建</v>
          </cell>
          <cell r="I449" t="str">
            <v>一般市区</v>
          </cell>
          <cell r="J449" t="str">
            <v>wy-140502500000000114</v>
          </cell>
          <cell r="K449" t="str">
            <v>物业-矿区_矿区_金驹电厂东H</v>
          </cell>
          <cell r="L449" t="str">
            <v>CTC-SJJC-2017-000197</v>
          </cell>
          <cell r="M449" t="str">
            <v>矿区_矿区_金驹电厂东H基站场地租赁合同（2017年新建站）</v>
          </cell>
          <cell r="N449" t="str">
            <v>主体业务</v>
          </cell>
          <cell r="O449" t="str">
            <v>租赁</v>
          </cell>
          <cell r="P449" t="str">
            <v>新签</v>
          </cell>
          <cell r="Q449" t="str">
            <v>晋城市城区北石店镇王台铺村村民委员会</v>
          </cell>
          <cell r="R449" t="str">
            <v>020100272903</v>
          </cell>
          <cell r="S449" t="str">
            <v>2180152</v>
          </cell>
          <cell r="T449" t="str">
            <v>76466252-2</v>
          </cell>
          <cell r="U449" t="str">
            <v>晋城市分公司</v>
          </cell>
          <cell r="V449" t="str">
            <v>事业单位机构及社会团体</v>
          </cell>
          <cell r="W449" t="str">
            <v>组织机构代码证</v>
          </cell>
          <cell r="X449" t="str">
            <v>76466252-2</v>
          </cell>
          <cell r="Y449" t="str">
            <v>晋城市分公司</v>
          </cell>
          <cell r="Z449" t="str">
            <v>2019-07-12</v>
          </cell>
          <cell r="AA449" t="str">
            <v>2019-07-15</v>
          </cell>
          <cell r="AB449" t="str">
            <v>2019-07-15</v>
          </cell>
          <cell r="AC449" t="str">
            <v>2022-07-14</v>
          </cell>
          <cell r="AD449" t="str">
            <v>2019-07-12</v>
          </cell>
          <cell r="AE449" t="str">
            <v>37521.00</v>
          </cell>
        </row>
        <row r="450">
          <cell r="F450" t="str">
            <v>140502500000000109</v>
          </cell>
          <cell r="G450" t="str">
            <v>工商银行</v>
          </cell>
          <cell r="H450" t="str">
            <v>自建</v>
          </cell>
          <cell r="I450" t="str">
            <v>密集市区</v>
          </cell>
          <cell r="J450" t="str">
            <v>wy-140502500000000109</v>
          </cell>
          <cell r="K450" t="str">
            <v>物业-工商银行</v>
          </cell>
          <cell r="L450" t="str">
            <v>CTC-SJJC-2017-000228</v>
          </cell>
          <cell r="M450" t="str">
            <v>工商银行租赁合同（2017新建站）</v>
          </cell>
          <cell r="N450" t="str">
            <v>主体业务</v>
          </cell>
          <cell r="O450" t="str">
            <v>租赁</v>
          </cell>
          <cell r="P450" t="str">
            <v>新签</v>
          </cell>
          <cell r="Q450" t="str">
            <v>中国工商银行股份有限公司晋城分行</v>
          </cell>
          <cell r="R450" t="str">
            <v>020200222874</v>
          </cell>
          <cell r="S450" t="str">
            <v>18535604755</v>
          </cell>
          <cell r="T450" t="str">
            <v>50610323-4</v>
          </cell>
          <cell r="U450" t="str">
            <v>晋城市分公司</v>
          </cell>
          <cell r="V450" t="str">
            <v>事业单位机构及社会团体</v>
          </cell>
          <cell r="W450" t="str">
            <v>组织机构代码证</v>
          </cell>
          <cell r="X450" t="str">
            <v>50610323-4</v>
          </cell>
          <cell r="Y450" t="str">
            <v>晋城市分公司</v>
          </cell>
          <cell r="Z450" t="str">
            <v>2019-07-12</v>
          </cell>
          <cell r="AA450" t="str">
            <v>2019-06-15</v>
          </cell>
          <cell r="AB450" t="str">
            <v>2019-06-15</v>
          </cell>
          <cell r="AC450" t="str">
            <v>2022-06-14</v>
          </cell>
          <cell r="AD450" t="str">
            <v>2019-07-12</v>
          </cell>
          <cell r="AE450" t="str">
            <v>25500.00</v>
          </cell>
        </row>
        <row r="451">
          <cell r="F451" t="str">
            <v>140202908000000761</v>
          </cell>
          <cell r="G451" t="str">
            <v>JCCQ城区职中FHW无线机房01</v>
          </cell>
          <cell r="H451" t="str">
            <v>注入</v>
          </cell>
          <cell r="I451" t="str">
            <v>一般市区</v>
          </cell>
          <cell r="J451" t="str">
            <v>wy-140202908000000761-11</v>
          </cell>
          <cell r="K451" t="str">
            <v>物业-JCCQ城区职中FHW-11</v>
          </cell>
          <cell r="L451" t="str">
            <v>CTC-SJJC-ZM-004000</v>
          </cell>
          <cell r="M451" t="str">
            <v>晋通代缴转供电委托同意函</v>
          </cell>
          <cell r="N451" t="str">
            <v>主体业务</v>
          </cell>
          <cell r="O451" t="str">
            <v>电费</v>
          </cell>
          <cell r="P451" t="str">
            <v>新签</v>
          </cell>
          <cell r="Q451" t="str">
            <v>山西晋通邮电实业有限公司晋城分公司-2</v>
          </cell>
          <cell r="R451" t="str">
            <v>020200170832</v>
          </cell>
          <cell r="S451" t="str">
            <v>13593334701</v>
          </cell>
          <cell r="T451" t="str">
            <v>91140502571070539G</v>
          </cell>
          <cell r="U451" t="str">
            <v>晋城市分公司</v>
          </cell>
          <cell r="V451" t="str">
            <v>一般纳税人企业</v>
          </cell>
          <cell r="W451" t="str">
            <v>组织机构代码证</v>
          </cell>
          <cell r="X451" t="str">
            <v>91140502571070539G</v>
          </cell>
          <cell r="Y451" t="str">
            <v>晋城市分公司</v>
          </cell>
          <cell r="Z451" t="str">
            <v>2019-07-05</v>
          </cell>
          <cell r="AA451" t="str">
            <v>2019-06-01</v>
          </cell>
          <cell r="AB451" t="str">
            <v>2019-06-01</v>
          </cell>
          <cell r="AC451" t="str">
            <v>2020-05-31</v>
          </cell>
          <cell r="AD451" t="str">
            <v>2019-07-17</v>
          </cell>
          <cell r="AE451" t="str">
            <v>13000.00</v>
          </cell>
        </row>
        <row r="452">
          <cell r="F452" t="str">
            <v>140202908000000766</v>
          </cell>
          <cell r="G452" t="str">
            <v>JCCQ蓝波湾宏站FHW</v>
          </cell>
          <cell r="H452" t="str">
            <v>注入</v>
          </cell>
          <cell r="I452" t="str">
            <v>密集市区</v>
          </cell>
          <cell r="J452" t="str">
            <v>wy-140202908000000766-11</v>
          </cell>
          <cell r="K452" t="str">
            <v>物业-JCCQ蓝波湾宏站FHW-11</v>
          </cell>
          <cell r="L452" t="str">
            <v>CTC-SJJC-ZM-004000</v>
          </cell>
          <cell r="M452" t="str">
            <v>晋通代缴转供电委托同意函</v>
          </cell>
          <cell r="N452" t="str">
            <v>主体业务</v>
          </cell>
          <cell r="O452" t="str">
            <v>电费</v>
          </cell>
          <cell r="P452" t="str">
            <v>新签</v>
          </cell>
          <cell r="Q452" t="str">
            <v>山西晋通邮电实业有限公司晋城分公司-2</v>
          </cell>
          <cell r="R452" t="str">
            <v>020401003719</v>
          </cell>
          <cell r="S452" t="str">
            <v>15135679423</v>
          </cell>
          <cell r="T452" t="str">
            <v>14050219780715221X</v>
          </cell>
          <cell r="U452" t="str">
            <v>晋城市分公司</v>
          </cell>
          <cell r="V452" t="str">
            <v>个人</v>
          </cell>
          <cell r="W452" t="str">
            <v>身份证</v>
          </cell>
          <cell r="X452" t="str">
            <v>14050219780715221X</v>
          </cell>
          <cell r="Y452" t="str">
            <v>晋城市分公司</v>
          </cell>
          <cell r="Z452" t="str">
            <v>2019-07-18</v>
          </cell>
          <cell r="AA452" t="str">
            <v>2019-07-15</v>
          </cell>
          <cell r="AB452" t="str">
            <v>2019-07-15</v>
          </cell>
          <cell r="AC452" t="str">
            <v>2022-07-14</v>
          </cell>
          <cell r="AD452" t="str">
            <v>2019-07-18</v>
          </cell>
          <cell r="AE452" t="str">
            <v>30000.00</v>
          </cell>
        </row>
        <row r="453">
          <cell r="F453" t="str">
            <v>140202908000000784</v>
          </cell>
          <cell r="G453" t="str">
            <v>JCCQ富士康北区F4楼FHW</v>
          </cell>
          <cell r="H453" t="str">
            <v>注入</v>
          </cell>
          <cell r="I453" t="str">
            <v>工业园</v>
          </cell>
          <cell r="J453" t="str">
            <v>wy-140202908000000784-1</v>
          </cell>
          <cell r="K453" t="str">
            <v>物业-JCCQ富士康北区F4楼FHW-1</v>
          </cell>
          <cell r="L453" t="str">
            <v>CTC-SJJC-ZM-004000</v>
          </cell>
          <cell r="M453" t="str">
            <v>晋通代缴转供电委托同意函</v>
          </cell>
          <cell r="N453" t="str">
            <v>主体业务</v>
          </cell>
          <cell r="O453" t="str">
            <v>电费</v>
          </cell>
          <cell r="P453" t="str">
            <v>新签</v>
          </cell>
          <cell r="Q453" t="str">
            <v>山西晋通邮电实业有限公司晋城分公司-2</v>
          </cell>
          <cell r="R453" t="str">
            <v>020401298843</v>
          </cell>
          <cell r="S453" t="str">
            <v>13753690612</v>
          </cell>
          <cell r="T453" t="str">
            <v>140502197407181046</v>
          </cell>
          <cell r="U453" t="str">
            <v>晋城市分公司</v>
          </cell>
          <cell r="V453" t="str">
            <v>个人</v>
          </cell>
          <cell r="W453" t="str">
            <v>身份证</v>
          </cell>
          <cell r="X453" t="str">
            <v>140502197407181046</v>
          </cell>
          <cell r="Y453" t="str">
            <v>晋城市分公司</v>
          </cell>
          <cell r="Z453" t="str">
            <v>2019-07-22</v>
          </cell>
          <cell r="AA453" t="str">
            <v>2018-12-01</v>
          </cell>
          <cell r="AB453" t="str">
            <v>2018-12-01</v>
          </cell>
          <cell r="AC453" t="str">
            <v>2021-11-30</v>
          </cell>
          <cell r="AD453" t="str">
            <v>2019-07-26</v>
          </cell>
          <cell r="AE453" t="str">
            <v>27000.00</v>
          </cell>
        </row>
        <row r="454">
          <cell r="F454" t="str">
            <v>140202908000000793</v>
          </cell>
          <cell r="G454" t="str">
            <v>JCCQ瑞丰大厦HW</v>
          </cell>
          <cell r="H454" t="str">
            <v>注入</v>
          </cell>
          <cell r="I454" t="str">
            <v>乡镇</v>
          </cell>
          <cell r="J454" t="str">
            <v>wy-140202908000000793-3</v>
          </cell>
          <cell r="K454" t="str">
            <v>物业-JCCQ瑞丰大厦HW-3</v>
          </cell>
          <cell r="L454" t="str">
            <v>CTC-SJJC-ZM-004000</v>
          </cell>
          <cell r="M454" t="str">
            <v>晋通代缴转供电委托同意函</v>
          </cell>
          <cell r="N454" t="str">
            <v>主体业务</v>
          </cell>
          <cell r="O454" t="str">
            <v>电费</v>
          </cell>
          <cell r="P454" t="str">
            <v>新签</v>
          </cell>
          <cell r="Q454" t="str">
            <v>山西晋通邮电实业有限公司晋城分公司-2</v>
          </cell>
          <cell r="R454" t="str">
            <v>020200005111</v>
          </cell>
          <cell r="S454" t="str">
            <v>13152969188</v>
          </cell>
          <cell r="T454" t="str">
            <v>55140502731922295E</v>
          </cell>
          <cell r="U454" t="str">
            <v>晋城市分公司</v>
          </cell>
          <cell r="V454" t="str">
            <v>事业单位机构及社会团体</v>
          </cell>
          <cell r="W454" t="str">
            <v>组织机构代码证</v>
          </cell>
          <cell r="X454" t="str">
            <v>55140502731922295E</v>
          </cell>
          <cell r="Y454" t="str">
            <v>晋城市分公司</v>
          </cell>
          <cell r="Z454" t="str">
            <v>2019-07-22</v>
          </cell>
          <cell r="AA454" t="str">
            <v>2019-08-01</v>
          </cell>
          <cell r="AB454" t="str">
            <v>2019-08-01</v>
          </cell>
          <cell r="AC454" t="str">
            <v>2020-07-31</v>
          </cell>
          <cell r="AD454" t="str">
            <v>2019-07-26</v>
          </cell>
          <cell r="AE454" t="str">
            <v>14458.00</v>
          </cell>
        </row>
        <row r="455">
          <cell r="F455" t="str">
            <v>140202908000000797</v>
          </cell>
          <cell r="G455" t="str">
            <v>JCCQ白云大浴场HW</v>
          </cell>
          <cell r="H455" t="str">
            <v>注入</v>
          </cell>
          <cell r="I455" t="str">
            <v>密集市区</v>
          </cell>
          <cell r="J455" t="str">
            <v>wy-140202908000000797-2</v>
          </cell>
          <cell r="K455" t="str">
            <v>物业-JCCQ白云大浴场HW-2</v>
          </cell>
          <cell r="L455" t="str">
            <v>CTC-SJJC-ZM-004000</v>
          </cell>
          <cell r="M455" t="str">
            <v>晋通代缴转供电委托同意函</v>
          </cell>
          <cell r="N455" t="str">
            <v>主体业务</v>
          </cell>
          <cell r="O455" t="str">
            <v>电费</v>
          </cell>
          <cell r="P455" t="str">
            <v>新签</v>
          </cell>
          <cell r="Q455" t="str">
            <v>山西晋通邮电实业有限公司晋城分公司-2</v>
          </cell>
          <cell r="R455" t="str">
            <v>020200171115</v>
          </cell>
          <cell r="S455" t="str">
            <v>19903560516</v>
          </cell>
          <cell r="T455" t="str">
            <v>73191535-1</v>
          </cell>
          <cell r="U455" t="str">
            <v>晋城市分公司</v>
          </cell>
          <cell r="V455" t="str">
            <v>事业单位机构及社会团体</v>
          </cell>
          <cell r="W455" t="str">
            <v>组织机构代码证</v>
          </cell>
          <cell r="X455" t="str">
            <v>73191535-1</v>
          </cell>
          <cell r="Y455" t="str">
            <v>晋城市分公司</v>
          </cell>
          <cell r="Z455" t="str">
            <v>2019-07-24</v>
          </cell>
          <cell r="AA455" t="str">
            <v>2021-07-01</v>
          </cell>
          <cell r="AB455" t="str">
            <v>2021-07-01</v>
          </cell>
          <cell r="AC455" t="str">
            <v>2025-06-30</v>
          </cell>
          <cell r="AD455" t="str">
            <v>2019-07-26</v>
          </cell>
          <cell r="AE455" t="str">
            <v>14100.00</v>
          </cell>
        </row>
        <row r="456">
          <cell r="F456" t="str">
            <v>140202908000000802</v>
          </cell>
          <cell r="G456" t="str">
            <v>JCCQ豪德山坡FHW</v>
          </cell>
          <cell r="H456" t="str">
            <v>注入</v>
          </cell>
          <cell r="I456" t="str">
            <v>商业市场</v>
          </cell>
          <cell r="J456" t="str">
            <v>wy-140202908000000802-2</v>
          </cell>
          <cell r="K456" t="str">
            <v>物业-JCCQ豪德山坡FHW-2</v>
          </cell>
          <cell r="L456" t="str">
            <v>CTC-SJJC-ZM-004000</v>
          </cell>
          <cell r="M456" t="str">
            <v>晋通代缴转供电委托同意函</v>
          </cell>
          <cell r="N456" t="str">
            <v>主体业务</v>
          </cell>
          <cell r="O456" t="str">
            <v>电费</v>
          </cell>
          <cell r="P456" t="str">
            <v>新签</v>
          </cell>
          <cell r="Q456" t="str">
            <v>山西晋通邮电实业有限公司晋城分公司-2</v>
          </cell>
          <cell r="R456" t="str">
            <v>020401298843</v>
          </cell>
          <cell r="S456" t="str">
            <v>13753690612</v>
          </cell>
          <cell r="T456" t="str">
            <v>140502197407181046</v>
          </cell>
          <cell r="U456" t="str">
            <v>晋城市分公司</v>
          </cell>
          <cell r="V456" t="str">
            <v>个人</v>
          </cell>
          <cell r="W456" t="str">
            <v>身份证</v>
          </cell>
          <cell r="X456" t="str">
            <v>140502197407181046</v>
          </cell>
          <cell r="Y456" t="str">
            <v>晋城市分公司</v>
          </cell>
          <cell r="Z456" t="str">
            <v>2019-07-22</v>
          </cell>
          <cell r="AA456" t="str">
            <v>2019-07-01</v>
          </cell>
          <cell r="AB456" t="str">
            <v>2019-07-01</v>
          </cell>
          <cell r="AC456" t="str">
            <v>2022-06-30</v>
          </cell>
          <cell r="AD456" t="str">
            <v>2019-07-26</v>
          </cell>
          <cell r="AE456" t="str">
            <v>27000.00</v>
          </cell>
        </row>
        <row r="457">
          <cell r="F457" t="str">
            <v>140202908000000803</v>
          </cell>
          <cell r="G457" t="str">
            <v>JCCQ冯匠水塔FHW</v>
          </cell>
          <cell r="H457" t="str">
            <v>注入</v>
          </cell>
          <cell r="I457" t="str">
            <v>农村</v>
          </cell>
          <cell r="J457" t="str">
            <v>wy-140202908000000803-1</v>
          </cell>
          <cell r="K457" t="str">
            <v>物业-JCCQ冯匠水塔FHW-1</v>
          </cell>
          <cell r="L457" t="str">
            <v>CTC-SJJC-ZM-004000</v>
          </cell>
          <cell r="M457" t="str">
            <v>晋通代缴转供电委托同意函</v>
          </cell>
          <cell r="N457" t="str">
            <v>主体业务</v>
          </cell>
          <cell r="O457" t="str">
            <v>电费</v>
          </cell>
          <cell r="P457" t="str">
            <v>新签</v>
          </cell>
          <cell r="Q457" t="str">
            <v>山西晋通邮电实业有限公司晋城分公司-2</v>
          </cell>
          <cell r="R457" t="str">
            <v>020200222873</v>
          </cell>
          <cell r="S457" t="str">
            <v>13934320584</v>
          </cell>
          <cell r="T457" t="str">
            <v>A2378917-4</v>
          </cell>
          <cell r="U457" t="str">
            <v>晋城市分公司</v>
          </cell>
          <cell r="V457" t="str">
            <v>事业单位机构及社会团体</v>
          </cell>
          <cell r="W457" t="str">
            <v>组织机构代码证</v>
          </cell>
          <cell r="X457" t="str">
            <v>A2378917-4</v>
          </cell>
          <cell r="Y457" t="str">
            <v>晋城市分公司</v>
          </cell>
          <cell r="Z457" t="str">
            <v>2019-07-22</v>
          </cell>
          <cell r="AA457" t="str">
            <v>2018-11-01</v>
          </cell>
          <cell r="AB457" t="str">
            <v>2018-11-01</v>
          </cell>
          <cell r="AC457" t="str">
            <v>2020-10-31</v>
          </cell>
          <cell r="AD457" t="str">
            <v>2019-07-26</v>
          </cell>
          <cell r="AE457" t="str">
            <v>26000.00</v>
          </cell>
        </row>
        <row r="458">
          <cell r="F458" t="str">
            <v>140202908000000805</v>
          </cell>
          <cell r="G458" t="str">
            <v>JCCQ七岭店学校FHW</v>
          </cell>
          <cell r="H458" t="str">
            <v>注入</v>
          </cell>
          <cell r="I458" t="str">
            <v>校园</v>
          </cell>
          <cell r="J458" t="str">
            <v>wy-140202908000000805-3</v>
          </cell>
          <cell r="K458" t="str">
            <v>物业-JCCQ七岭店学校FHW-3</v>
          </cell>
          <cell r="L458" t="str">
            <v>CTC-SJJC-ZM-004000</v>
          </cell>
          <cell r="M458" t="str">
            <v>晋通代缴转供电委托同意函</v>
          </cell>
          <cell r="N458" t="str">
            <v>主体业务</v>
          </cell>
          <cell r="O458" t="str">
            <v>电费</v>
          </cell>
          <cell r="P458" t="str">
            <v>新签</v>
          </cell>
          <cell r="Q458" t="str">
            <v>山西晋通邮电实业有限公司晋城分公司-2</v>
          </cell>
          <cell r="R458" t="str">
            <v>020100352463</v>
          </cell>
          <cell r="S458" t="str">
            <v>18535604562</v>
          </cell>
          <cell r="T458" t="str">
            <v>91140500MAOJRN8X5H</v>
          </cell>
          <cell r="U458" t="str">
            <v>晋城市分公司</v>
          </cell>
          <cell r="V458" t="str">
            <v>一般纳税人企业</v>
          </cell>
          <cell r="W458" t="str">
            <v>营业执照</v>
          </cell>
          <cell r="X458" t="str">
            <v>91140500MAOJRN8X5H</v>
          </cell>
          <cell r="Y458" t="str">
            <v>晋城市分公司</v>
          </cell>
          <cell r="Z458" t="str">
            <v>2019-07-26</v>
          </cell>
          <cell r="AA458" t="str">
            <v>2019-04-21</v>
          </cell>
          <cell r="AB458" t="str">
            <v>2019-04-21</v>
          </cell>
          <cell r="AC458" t="str">
            <v>2024-04-20</v>
          </cell>
          <cell r="AD458" t="str">
            <v>2019-07-26</v>
          </cell>
          <cell r="AE458" t="str">
            <v>83600.00</v>
          </cell>
        </row>
        <row r="459">
          <cell r="F459" t="str">
            <v>140202908000000810</v>
          </cell>
          <cell r="G459" t="str">
            <v>JCCQ太行印刷机械厂FHW</v>
          </cell>
          <cell r="H459" t="str">
            <v>注入</v>
          </cell>
          <cell r="I459" t="str">
            <v>一般市区</v>
          </cell>
          <cell r="J459" t="str">
            <v>wy-140202908000000810-3</v>
          </cell>
          <cell r="K459" t="str">
            <v>物业-JCCQ太行印刷机械厂FHW-3</v>
          </cell>
          <cell r="L459" t="str">
            <v>CTC-SJJC-ZM-004000</v>
          </cell>
          <cell r="M459" t="str">
            <v>晋通代缴转供电委托同意函</v>
          </cell>
          <cell r="N459" t="str">
            <v>主体业务</v>
          </cell>
          <cell r="O459" t="str">
            <v>电费</v>
          </cell>
          <cell r="P459" t="str">
            <v>新签</v>
          </cell>
          <cell r="Q459" t="str">
            <v>山西晋通邮电实业有限公司晋城分公司-2</v>
          </cell>
          <cell r="R459" t="str">
            <v>020200292374</v>
          </cell>
          <cell r="S459" t="str">
            <v>13935618180</v>
          </cell>
          <cell r="T459" t="str">
            <v>11140525012440206R</v>
          </cell>
          <cell r="U459" t="str">
            <v>晋城市分公司</v>
          </cell>
          <cell r="V459" t="str">
            <v>事业单位机构及社会团体</v>
          </cell>
          <cell r="W459" t="str">
            <v>组织机构代码证</v>
          </cell>
          <cell r="X459" t="str">
            <v>11140525012440206R</v>
          </cell>
          <cell r="Y459" t="str">
            <v>晋城市分公司</v>
          </cell>
          <cell r="Z459" t="str">
            <v>2019-07-08</v>
          </cell>
          <cell r="AA459" t="str">
            <v>2018-12-05</v>
          </cell>
          <cell r="AB459" t="str">
            <v>2018-12-05</v>
          </cell>
          <cell r="AC459" t="str">
            <v>2038-12-04</v>
          </cell>
          <cell r="AD459" t="str">
            <v>2019-08-02</v>
          </cell>
          <cell r="AE459" t="str">
            <v>0.00</v>
          </cell>
        </row>
        <row r="460">
          <cell r="F460" t="str">
            <v>140202908000000813</v>
          </cell>
          <cell r="G460" t="str">
            <v>JCCQ第二人民医院FHW</v>
          </cell>
          <cell r="H460" t="str">
            <v>注入</v>
          </cell>
          <cell r="I460" t="str">
            <v>商业市场</v>
          </cell>
          <cell r="J460" t="str">
            <v>wy-140202908000000813-11</v>
          </cell>
          <cell r="K460" t="str">
            <v>物业-JCCQ第二人民医院FHW-11</v>
          </cell>
          <cell r="L460" t="str">
            <v>CTC-SJJC-ZM-004000</v>
          </cell>
          <cell r="M460" t="str">
            <v>晋通代缴转供电委托同意函</v>
          </cell>
          <cell r="N460" t="str">
            <v>主体业务</v>
          </cell>
          <cell r="O460" t="str">
            <v>电费</v>
          </cell>
          <cell r="P460" t="str">
            <v>新签</v>
          </cell>
          <cell r="Q460" t="str">
            <v>山西晋通邮电实业有限公司晋城分公司-2</v>
          </cell>
          <cell r="R460" t="str">
            <v>020200210595</v>
          </cell>
          <cell r="S460" t="str">
            <v>13835602300</v>
          </cell>
          <cell r="T460" t="str">
            <v>121405000975347454</v>
          </cell>
          <cell r="U460" t="str">
            <v>晋城市分公司</v>
          </cell>
          <cell r="V460" t="str">
            <v>事业单位机构及社会团体</v>
          </cell>
          <cell r="W460" t="str">
            <v>组织机构代码证</v>
          </cell>
          <cell r="X460" t="str">
            <v>121405000975347454</v>
          </cell>
          <cell r="Y460" t="str">
            <v>晋城市分公司</v>
          </cell>
          <cell r="Z460" t="str">
            <v>2019-08-01</v>
          </cell>
          <cell r="AA460" t="str">
            <v>2017-04-07</v>
          </cell>
          <cell r="AB460" t="str">
            <v>2017-04-07</v>
          </cell>
          <cell r="AC460" t="str">
            <v>2022-04-06</v>
          </cell>
          <cell r="AD460" t="str">
            <v>2019-08-02</v>
          </cell>
          <cell r="AE460" t="str">
            <v>0.00</v>
          </cell>
        </row>
        <row r="461">
          <cell r="F461" t="str">
            <v>140202908000000814</v>
          </cell>
          <cell r="G461" t="str">
            <v>JCCQ东街办事处FHW</v>
          </cell>
          <cell r="H461" t="str">
            <v>注入</v>
          </cell>
          <cell r="I461" t="str">
            <v>密集市区</v>
          </cell>
          <cell r="J461" t="str">
            <v>wy-140202908000000814-3</v>
          </cell>
          <cell r="K461" t="str">
            <v>物业-JCCQ东街办事处FHW-3</v>
          </cell>
          <cell r="L461" t="str">
            <v>CTC-SJJC-ZM-004000</v>
          </cell>
          <cell r="M461" t="str">
            <v>晋通代缴转供电委托同意函</v>
          </cell>
          <cell r="N461" t="str">
            <v>主体业务</v>
          </cell>
          <cell r="O461" t="str">
            <v>电费</v>
          </cell>
          <cell r="P461" t="str">
            <v>新签</v>
          </cell>
          <cell r="Q461" t="str">
            <v>山西晋通邮电实业有限公司晋城分公司-2</v>
          </cell>
          <cell r="R461" t="str">
            <v>020401425942</v>
          </cell>
          <cell r="S461" t="str">
            <v>18535604841</v>
          </cell>
          <cell r="T461" t="str">
            <v>140502195512132546</v>
          </cell>
          <cell r="U461" t="str">
            <v>晋城市分公司</v>
          </cell>
          <cell r="V461" t="str">
            <v>个人</v>
          </cell>
          <cell r="W461" t="str">
            <v>身份证</v>
          </cell>
          <cell r="X461" t="str">
            <v>140502195512132546</v>
          </cell>
          <cell r="Y461" t="str">
            <v>晋城市分公司</v>
          </cell>
          <cell r="Z461" t="str">
            <v>2019-08-01</v>
          </cell>
          <cell r="AA461" t="str">
            <v>2019-06-28</v>
          </cell>
          <cell r="AB461" t="str">
            <v>2019-06-28</v>
          </cell>
          <cell r="AC461" t="str">
            <v>2020-06-27</v>
          </cell>
          <cell r="AD461" t="str">
            <v>2019-08-02</v>
          </cell>
          <cell r="AE461" t="str">
            <v>9500.00</v>
          </cell>
        </row>
        <row r="462">
          <cell r="F462" t="str">
            <v>140202908000000815</v>
          </cell>
          <cell r="G462" t="str">
            <v>JCCQ晓庄大队FHW</v>
          </cell>
          <cell r="H462" t="str">
            <v>注入</v>
          </cell>
          <cell r="I462" t="str">
            <v>一般市区</v>
          </cell>
          <cell r="J462" t="str">
            <v>wy-140202908000000815-3</v>
          </cell>
          <cell r="K462" t="str">
            <v>物业-JCCQ晓庄大队FHW-3</v>
          </cell>
          <cell r="L462" t="str">
            <v>CTC-SJJC-ZM-004000</v>
          </cell>
          <cell r="M462" t="str">
            <v>晋通代缴转供电委托同意函</v>
          </cell>
          <cell r="N462" t="str">
            <v>主体业务</v>
          </cell>
          <cell r="O462" t="str">
            <v>电费</v>
          </cell>
          <cell r="P462" t="str">
            <v>新签</v>
          </cell>
          <cell r="Q462" t="str">
            <v>山西晋通邮电实业有限公司晋城分公司-2</v>
          </cell>
          <cell r="R462" t="str">
            <v>020200170926</v>
          </cell>
          <cell r="S462" t="str">
            <v>18535604767</v>
          </cell>
          <cell r="T462" t="str">
            <v>50610322-6</v>
          </cell>
          <cell r="U462" t="str">
            <v>晋城市分公司</v>
          </cell>
          <cell r="V462" t="str">
            <v>事业单位机构及社会团体</v>
          </cell>
          <cell r="W462" t="str">
            <v>组织机构代码证</v>
          </cell>
          <cell r="X462" t="str">
            <v>50610322-6</v>
          </cell>
          <cell r="Y462" t="str">
            <v>晋城市分公司</v>
          </cell>
          <cell r="Z462" t="str">
            <v>2019-08-01</v>
          </cell>
          <cell r="AA462" t="str">
            <v>2019-07-01</v>
          </cell>
          <cell r="AB462" t="str">
            <v>2019-07-01</v>
          </cell>
          <cell r="AC462" t="str">
            <v>2024-06-30</v>
          </cell>
          <cell r="AD462" t="str">
            <v>2019-08-02</v>
          </cell>
          <cell r="AE462" t="str">
            <v>75000.00</v>
          </cell>
        </row>
        <row r="463">
          <cell r="F463" t="str">
            <v>140202908000000818</v>
          </cell>
          <cell r="G463" t="str">
            <v>JCCQ西关电厂FHW</v>
          </cell>
          <cell r="H463" t="str">
            <v>注入</v>
          </cell>
          <cell r="I463" t="str">
            <v>乡镇</v>
          </cell>
          <cell r="J463" t="str">
            <v>wy-140202908000000818-3</v>
          </cell>
          <cell r="K463" t="str">
            <v>物业-JCCQ西关电厂FHW-3</v>
          </cell>
          <cell r="L463" t="str">
            <v>CTC-SJJC-ZM-004000</v>
          </cell>
          <cell r="M463" t="str">
            <v>晋通代缴转供电委托同意函</v>
          </cell>
          <cell r="N463" t="str">
            <v>主体业务</v>
          </cell>
          <cell r="O463" t="str">
            <v>电费</v>
          </cell>
          <cell r="P463" t="str">
            <v>新签</v>
          </cell>
          <cell r="Q463" t="str">
            <v>山西晋通邮电实业有限公司晋城分公司-2</v>
          </cell>
          <cell r="R463" t="str">
            <v>020200170606</v>
          </cell>
          <cell r="S463" t="str">
            <v>15515888811</v>
          </cell>
          <cell r="T463" t="str">
            <v>91140500701058299B</v>
          </cell>
          <cell r="U463" t="str">
            <v>晋城市分公司</v>
          </cell>
          <cell r="V463" t="str">
            <v>一般纳税人企业</v>
          </cell>
          <cell r="W463" t="str">
            <v>组织机构代码证</v>
          </cell>
          <cell r="X463" t="str">
            <v>91140500701058299B</v>
          </cell>
          <cell r="Y463" t="str">
            <v>晋城市分公司</v>
          </cell>
          <cell r="Z463" t="str">
            <v>2019-08-01</v>
          </cell>
          <cell r="AA463" t="str">
            <v>2019-08-05</v>
          </cell>
          <cell r="AB463" t="str">
            <v>2019-08-05</v>
          </cell>
          <cell r="AC463" t="str">
            <v>2022-08-04</v>
          </cell>
          <cell r="AD463" t="str">
            <v>2019-08-02</v>
          </cell>
          <cell r="AE463" t="str">
            <v>48000.00</v>
          </cell>
        </row>
        <row r="464">
          <cell r="F464" t="str">
            <v>140202908000000822</v>
          </cell>
          <cell r="G464" t="str">
            <v>JCCQ北大街社区FHW</v>
          </cell>
          <cell r="H464" t="str">
            <v>注入</v>
          </cell>
          <cell r="I464" t="str">
            <v>农村</v>
          </cell>
          <cell r="J464" t="str">
            <v>wy-140202908000000822-4</v>
          </cell>
          <cell r="K464" t="str">
            <v>物业-JCCQ北大街社区FHW-4</v>
          </cell>
          <cell r="L464" t="str">
            <v>CTC-SJJC-ZM-004000</v>
          </cell>
          <cell r="M464" t="str">
            <v>晋通代缴转供电委托同意函</v>
          </cell>
          <cell r="N464" t="str">
            <v>主体业务</v>
          </cell>
          <cell r="O464" t="str">
            <v>电费</v>
          </cell>
          <cell r="P464" t="str">
            <v>新签</v>
          </cell>
          <cell r="Q464" t="str">
            <v>山西晋通邮电实业有限公司晋城分公司-2</v>
          </cell>
          <cell r="R464" t="str">
            <v>020200232351</v>
          </cell>
          <cell r="S464" t="str">
            <v>18903569236</v>
          </cell>
          <cell r="T464" t="str">
            <v>91140500783261759T</v>
          </cell>
          <cell r="U464" t="str">
            <v>晋城市分公司</v>
          </cell>
          <cell r="V464" t="str">
            <v>一般纳税人企业</v>
          </cell>
          <cell r="W464" t="str">
            <v>营业执照</v>
          </cell>
          <cell r="X464" t="str">
            <v>91140500783261759T</v>
          </cell>
          <cell r="Y464" t="str">
            <v>晋城市分公司</v>
          </cell>
          <cell r="Z464" t="str">
            <v>2019-08-09</v>
          </cell>
          <cell r="AA464" t="str">
            <v>2019-07-20</v>
          </cell>
          <cell r="AB464" t="str">
            <v>2019-07-20</v>
          </cell>
          <cell r="AC464" t="str">
            <v>2020-07-19</v>
          </cell>
          <cell r="AD464" t="str">
            <v>2019-08-12</v>
          </cell>
          <cell r="AE464" t="str">
            <v>12000.00</v>
          </cell>
        </row>
        <row r="465">
          <cell r="F465" t="str">
            <v>140202908000000823</v>
          </cell>
          <cell r="G465" t="str">
            <v>JCCQ汇杰FHW</v>
          </cell>
          <cell r="H465" t="str">
            <v>注入</v>
          </cell>
          <cell r="I465" t="str">
            <v>商业市场</v>
          </cell>
          <cell r="J465" t="str">
            <v>wy-140202908000000823-3</v>
          </cell>
          <cell r="K465" t="str">
            <v>物业-JCCQ汇杰FHW-3</v>
          </cell>
          <cell r="L465" t="str">
            <v>CTC-SJJC-ZM-004000</v>
          </cell>
          <cell r="M465" t="str">
            <v>晋通代缴转供电委托同意函</v>
          </cell>
          <cell r="N465" t="str">
            <v>主体业务</v>
          </cell>
          <cell r="O465" t="str">
            <v>电费</v>
          </cell>
          <cell r="P465" t="str">
            <v>新签</v>
          </cell>
          <cell r="Q465" t="str">
            <v>山西晋通邮电实业有限公司晋城分公司-2</v>
          </cell>
          <cell r="R465" t="str">
            <v>020401553825</v>
          </cell>
          <cell r="S465" t="str">
            <v>13934066115</v>
          </cell>
          <cell r="T465" t="str">
            <v>14050219750508301X</v>
          </cell>
          <cell r="U465" t="str">
            <v>晋城市分公司</v>
          </cell>
          <cell r="V465" t="str">
            <v>个人</v>
          </cell>
          <cell r="W465" t="str">
            <v>身份证</v>
          </cell>
          <cell r="X465" t="str">
            <v>14050219750508301X</v>
          </cell>
          <cell r="Y465" t="str">
            <v>晋城市分公司</v>
          </cell>
          <cell r="Z465" t="str">
            <v>2019-08-13</v>
          </cell>
          <cell r="AA465" t="str">
            <v>2019-02-01</v>
          </cell>
          <cell r="AB465" t="str">
            <v>2019-02-01</v>
          </cell>
          <cell r="AC465" t="str">
            <v>2021-01-31</v>
          </cell>
          <cell r="AD465" t="str">
            <v>2019-08-14</v>
          </cell>
          <cell r="AE465" t="str">
            <v>43000.00</v>
          </cell>
        </row>
        <row r="466">
          <cell r="F466" t="str">
            <v>140202908000000825</v>
          </cell>
          <cell r="G466" t="str">
            <v>JCCQ开发区联通公司楼FHW</v>
          </cell>
          <cell r="H466" t="str">
            <v>注入</v>
          </cell>
          <cell r="I466" t="str">
            <v>工业园</v>
          </cell>
          <cell r="J466" t="str">
            <v>wy-140202908000000825-1</v>
          </cell>
          <cell r="K466" t="str">
            <v>物业-JCCQ开发区联通公司楼FHW-1</v>
          </cell>
          <cell r="L466" t="str">
            <v>CTC-SJJC-ZM-004000</v>
          </cell>
          <cell r="M466" t="str">
            <v>晋通代缴转供电委托同意函</v>
          </cell>
          <cell r="N466" t="str">
            <v>主体业务</v>
          </cell>
          <cell r="O466" t="str">
            <v>电费</v>
          </cell>
          <cell r="P466" t="str">
            <v>新签</v>
          </cell>
          <cell r="Q466" t="str">
            <v>山西晋通邮电实业有限公司晋城分公司-2</v>
          </cell>
          <cell r="R466" t="str">
            <v>020401011476</v>
          </cell>
          <cell r="S466" t="str">
            <v>18635609266</v>
          </cell>
          <cell r="T466" t="str">
            <v>91140500097531835X</v>
          </cell>
          <cell r="U466" t="str">
            <v>晋城市分公司</v>
          </cell>
          <cell r="V466" t="str">
            <v>事业单位机构及社会团体</v>
          </cell>
          <cell r="W466" t="str">
            <v>营业执照</v>
          </cell>
          <cell r="X466" t="str">
            <v>91140500097531835X</v>
          </cell>
          <cell r="Y466" t="str">
            <v>晋城市分公司</v>
          </cell>
          <cell r="Z466" t="str">
            <v>2019-08-14</v>
          </cell>
          <cell r="AA466" t="str">
            <v>2019-06-20</v>
          </cell>
          <cell r="AB466" t="str">
            <v>2019-06-20</v>
          </cell>
          <cell r="AC466" t="str">
            <v>2020-06-19</v>
          </cell>
          <cell r="AD466" t="str">
            <v>2019-08-15</v>
          </cell>
          <cell r="AE466" t="str">
            <v>38043.00</v>
          </cell>
        </row>
        <row r="467">
          <cell r="F467" t="str">
            <v>140202908000000829</v>
          </cell>
          <cell r="G467" t="str">
            <v>JCCQ东唐小镇宏站FHW</v>
          </cell>
          <cell r="H467" t="str">
            <v>注入</v>
          </cell>
          <cell r="I467" t="str">
            <v>密集市区</v>
          </cell>
          <cell r="J467" t="str">
            <v>wy-140202908000000829-4</v>
          </cell>
          <cell r="K467" t="str">
            <v>物业-JCCQ东唐小镇宏站FHW-4</v>
          </cell>
          <cell r="L467" t="str">
            <v>CTC-SJJC-ZM-004000</v>
          </cell>
          <cell r="M467" t="str">
            <v>晋通代缴转供电委托同意函</v>
          </cell>
          <cell r="N467" t="str">
            <v>主体业务</v>
          </cell>
          <cell r="O467" t="str">
            <v>电费</v>
          </cell>
          <cell r="P467" t="str">
            <v>新签</v>
          </cell>
          <cell r="Q467" t="str">
            <v>山西晋通邮电实业有限公司晋城分公司-2</v>
          </cell>
          <cell r="R467" t="str">
            <v>020200249995</v>
          </cell>
          <cell r="S467" t="str">
            <v>13835605060</v>
          </cell>
          <cell r="T467" t="str">
            <v>91140500783278278P</v>
          </cell>
          <cell r="U467" t="str">
            <v>晋城市分公司</v>
          </cell>
          <cell r="V467" t="str">
            <v>一般纳税人企业</v>
          </cell>
          <cell r="W467" t="str">
            <v>营业执照</v>
          </cell>
          <cell r="X467" t="str">
            <v>91140500783278278P</v>
          </cell>
          <cell r="Y467" t="str">
            <v>晋城市分公司</v>
          </cell>
          <cell r="Z467" t="str">
            <v>2019-08-12</v>
          </cell>
          <cell r="AA467" t="str">
            <v>2019-09-01</v>
          </cell>
          <cell r="AB467" t="str">
            <v>2019-09-01</v>
          </cell>
          <cell r="AC467" t="str">
            <v>2020-08-31</v>
          </cell>
          <cell r="AD467" t="str">
            <v>2019-08-15</v>
          </cell>
          <cell r="AE467" t="str">
            <v>16918.00</v>
          </cell>
        </row>
        <row r="468">
          <cell r="F468" t="str">
            <v>140202908000000848</v>
          </cell>
          <cell r="G468" t="str">
            <v>JCCQ古矿HW</v>
          </cell>
          <cell r="H468" t="str">
            <v>注入</v>
          </cell>
          <cell r="I468" t="str">
            <v>一般市区</v>
          </cell>
          <cell r="J468" t="str">
            <v>wy-140202908000000848-3</v>
          </cell>
          <cell r="K468" t="str">
            <v>物业-JCCQ古矿HW-3</v>
          </cell>
          <cell r="L468" t="str">
            <v>CTC-SJJC-ZM-004000</v>
          </cell>
          <cell r="M468" t="str">
            <v>晋通代缴转供电委托同意函</v>
          </cell>
          <cell r="N468" t="str">
            <v>主体业务</v>
          </cell>
          <cell r="O468" t="str">
            <v>电费</v>
          </cell>
          <cell r="P468" t="str">
            <v>新签</v>
          </cell>
          <cell r="Q468" t="str">
            <v>山西晋通邮电实业有限公司晋城分公司-2</v>
          </cell>
          <cell r="R468" t="str">
            <v>020200273869</v>
          </cell>
          <cell r="S468" t="str">
            <v>15364568489</v>
          </cell>
          <cell r="T468" t="str">
            <v>79421600-5</v>
          </cell>
          <cell r="U468" t="str">
            <v>晋城市分公司</v>
          </cell>
          <cell r="V468" t="str">
            <v>事业单位机构及社会团体</v>
          </cell>
          <cell r="W468" t="str">
            <v>组织机构代码证</v>
          </cell>
          <cell r="X468" t="str">
            <v>79421600-5</v>
          </cell>
          <cell r="Y468" t="str">
            <v>晋城市分公司</v>
          </cell>
          <cell r="Z468" t="str">
            <v>2019-08-14</v>
          </cell>
          <cell r="AA468" t="str">
            <v>2018-10-16</v>
          </cell>
          <cell r="AB468" t="str">
            <v>2018-10-16</v>
          </cell>
          <cell r="AC468" t="str">
            <v>2021-10-15</v>
          </cell>
          <cell r="AD468" t="str">
            <v>2019-08-15</v>
          </cell>
          <cell r="AE468" t="str">
            <v>36000.00</v>
          </cell>
        </row>
        <row r="469">
          <cell r="F469" t="str">
            <v>140202908000000851</v>
          </cell>
          <cell r="G469" t="str">
            <v>凯博大酒店</v>
          </cell>
          <cell r="H469" t="str">
            <v>注入</v>
          </cell>
          <cell r="I469" t="str">
            <v>密集市区</v>
          </cell>
          <cell r="J469" t="str">
            <v>wy-140202908000000851-1</v>
          </cell>
          <cell r="K469" t="str">
            <v>物业-凯博大酒店-1</v>
          </cell>
          <cell r="L469" t="str">
            <v>CTC-SJJC-ZM-004000</v>
          </cell>
          <cell r="M469" t="str">
            <v>晋通代缴转供电委托同意函</v>
          </cell>
          <cell r="N469" t="str">
            <v>主体业务</v>
          </cell>
          <cell r="O469" t="str">
            <v>电费</v>
          </cell>
          <cell r="P469" t="str">
            <v>新签</v>
          </cell>
          <cell r="Q469" t="str">
            <v>山西晋通邮电实业有限公司晋城分公司-2</v>
          </cell>
          <cell r="R469" t="str">
            <v>020401195201</v>
          </cell>
          <cell r="S469" t="str">
            <v>13327569725</v>
          </cell>
          <cell r="T469" t="str">
            <v>140502195503130055</v>
          </cell>
          <cell r="U469" t="str">
            <v>晋城市分公司</v>
          </cell>
          <cell r="V469" t="str">
            <v>个人</v>
          </cell>
          <cell r="W469" t="str">
            <v>身份证</v>
          </cell>
          <cell r="X469" t="str">
            <v>140502195503130055</v>
          </cell>
          <cell r="Y469" t="str">
            <v>晋城市分公司</v>
          </cell>
          <cell r="Z469" t="str">
            <v>2019-08-14</v>
          </cell>
          <cell r="AA469" t="str">
            <v>2018-08-31</v>
          </cell>
          <cell r="AB469" t="str">
            <v>2018-08-31</v>
          </cell>
          <cell r="AC469" t="str">
            <v>2020-08-30</v>
          </cell>
          <cell r="AD469" t="str">
            <v>2019-08-16</v>
          </cell>
          <cell r="AE469" t="str">
            <v>33236.00</v>
          </cell>
        </row>
        <row r="470">
          <cell r="F470" t="str">
            <v>140202908000000865</v>
          </cell>
          <cell r="G470" t="str">
            <v>JCCQ市区后书院HW</v>
          </cell>
          <cell r="H470" t="str">
            <v>注入</v>
          </cell>
          <cell r="I470" t="str">
            <v>乡镇</v>
          </cell>
          <cell r="J470" t="str">
            <v>wy-140202908000000865-12</v>
          </cell>
          <cell r="K470" t="str">
            <v>物业-JCCQ市区后书院HW-12</v>
          </cell>
          <cell r="L470" t="str">
            <v>CTC-SJJC-ZM-004000</v>
          </cell>
          <cell r="M470" t="str">
            <v>晋通代缴转供电委托同意函</v>
          </cell>
          <cell r="N470" t="str">
            <v>主体业务</v>
          </cell>
          <cell r="O470" t="str">
            <v>电费</v>
          </cell>
          <cell r="P470" t="str">
            <v>新签</v>
          </cell>
          <cell r="Q470" t="str">
            <v>山西晋通邮电实业有限公司晋城分公司-2</v>
          </cell>
          <cell r="R470" t="str">
            <v>020200245158</v>
          </cell>
          <cell r="S470" t="str">
            <v>13593339075</v>
          </cell>
          <cell r="T470" t="str">
            <v>91140500566308127X</v>
          </cell>
          <cell r="U470" t="str">
            <v>晋城市分公司</v>
          </cell>
          <cell r="V470" t="str">
            <v>事业单位机构及社会团体</v>
          </cell>
          <cell r="W470" t="str">
            <v>营业执照</v>
          </cell>
          <cell r="X470" t="str">
            <v>91140500566308127X</v>
          </cell>
          <cell r="Y470" t="str">
            <v>晋城市分公司</v>
          </cell>
          <cell r="Z470" t="str">
            <v>2019-08-14</v>
          </cell>
          <cell r="AA470" t="str">
            <v>2019-08-23</v>
          </cell>
          <cell r="AB470" t="str">
            <v>2019-08-23</v>
          </cell>
          <cell r="AC470" t="str">
            <v>2022-08-22</v>
          </cell>
          <cell r="AD470" t="str">
            <v>2019-08-16</v>
          </cell>
          <cell r="AE470" t="str">
            <v>36000.00</v>
          </cell>
        </row>
        <row r="471">
          <cell r="F471" t="str">
            <v>140202908000000867</v>
          </cell>
          <cell r="G471" t="str">
            <v>JCCQ太行饭店HW</v>
          </cell>
          <cell r="H471" t="str">
            <v>注入</v>
          </cell>
          <cell r="I471" t="str">
            <v>密集市区</v>
          </cell>
          <cell r="J471" t="str">
            <v>wy-140202908000000867-1</v>
          </cell>
          <cell r="K471" t="str">
            <v>物业-JCCQ太行饭店HW-1</v>
          </cell>
          <cell r="L471" t="str">
            <v>CTC-SJJC-ZM-004000</v>
          </cell>
          <cell r="M471" t="str">
            <v>晋通代缴转供电委托同意函</v>
          </cell>
          <cell r="N471" t="str">
            <v>主体业务</v>
          </cell>
          <cell r="O471" t="str">
            <v>电费</v>
          </cell>
          <cell r="P471" t="str">
            <v>新签</v>
          </cell>
          <cell r="Q471" t="str">
            <v>山西晋通邮电实业有限公司晋城分公司-2</v>
          </cell>
          <cell r="R471" t="str">
            <v>020200249995</v>
          </cell>
          <cell r="S471" t="str">
            <v>13835605060</v>
          </cell>
          <cell r="T471" t="str">
            <v>91140500783278278P</v>
          </cell>
          <cell r="U471" t="str">
            <v>晋城市分公司</v>
          </cell>
          <cell r="V471" t="str">
            <v>一般纳税人企业</v>
          </cell>
          <cell r="W471" t="str">
            <v>营业执照</v>
          </cell>
          <cell r="X471" t="str">
            <v>91140500783278278P</v>
          </cell>
          <cell r="Y471" t="str">
            <v>中国铁塔股份有限公司晋城市分公司</v>
          </cell>
          <cell r="Z471" t="str">
            <v>2019-08-12</v>
          </cell>
          <cell r="AA471" t="str">
            <v>2019-02-01</v>
          </cell>
          <cell r="AB471" t="str">
            <v>2019-02-01</v>
          </cell>
          <cell r="AC471" t="str">
            <v>2020-01-31</v>
          </cell>
          <cell r="AD471" t="str">
            <v>2019-08-16</v>
          </cell>
          <cell r="AE471" t="str">
            <v>10770.00</v>
          </cell>
        </row>
        <row r="472">
          <cell r="F472" t="str">
            <v>140202908000000869</v>
          </cell>
          <cell r="G472" t="str">
            <v>JCCQ面粉厂HW</v>
          </cell>
          <cell r="H472" t="str">
            <v>注入</v>
          </cell>
          <cell r="I472" t="str">
            <v>乡镇</v>
          </cell>
          <cell r="J472" t="str">
            <v>wy-140202908000000869-4</v>
          </cell>
          <cell r="K472" t="str">
            <v>物业-JCCQ面粉厂HW-4</v>
          </cell>
          <cell r="L472" t="str">
            <v>CTC-SJJC-ZM-004000</v>
          </cell>
          <cell r="M472" t="str">
            <v>晋通代缴转供电委托同意函</v>
          </cell>
          <cell r="N472" t="str">
            <v>主体业务</v>
          </cell>
          <cell r="O472" t="str">
            <v>电费</v>
          </cell>
          <cell r="P472" t="str">
            <v>新签</v>
          </cell>
          <cell r="Q472" t="str">
            <v>山西晋通邮电实业有限公司晋城分公司-2</v>
          </cell>
          <cell r="R472" t="str">
            <v>020100400390</v>
          </cell>
          <cell r="S472" t="str">
            <v>13753688375</v>
          </cell>
          <cell r="T472" t="str">
            <v>911405025684852316</v>
          </cell>
          <cell r="U472" t="str">
            <v>晋城市分公司</v>
          </cell>
          <cell r="V472" t="str">
            <v>一般纳税人企业</v>
          </cell>
          <cell r="W472" t="str">
            <v>营业执照</v>
          </cell>
          <cell r="X472" t="str">
            <v>911405025684852316</v>
          </cell>
          <cell r="Y472" t="str">
            <v>晋城市分公司</v>
          </cell>
          <cell r="Z472" t="str">
            <v>2019-08-15</v>
          </cell>
          <cell r="AA472" t="str">
            <v>2019-04-07</v>
          </cell>
          <cell r="AB472" t="str">
            <v>2019-04-07</v>
          </cell>
          <cell r="AC472" t="str">
            <v>2022-04-06</v>
          </cell>
          <cell r="AD472" t="str">
            <v>2019-08-16</v>
          </cell>
          <cell r="AE472" t="str">
            <v>39000.00</v>
          </cell>
        </row>
        <row r="473">
          <cell r="F473" t="str">
            <v>140202908000000872</v>
          </cell>
          <cell r="G473" t="str">
            <v>JCCQ碧海云天HW</v>
          </cell>
          <cell r="H473" t="str">
            <v>注入</v>
          </cell>
          <cell r="I473" t="str">
            <v>乡镇</v>
          </cell>
          <cell r="J473" t="str">
            <v>wy-140202908000000872-4</v>
          </cell>
          <cell r="K473" t="str">
            <v>物业-JCCQ碧海云天HW-4</v>
          </cell>
          <cell r="L473" t="str">
            <v>CTC-SJJC-ZM-004000</v>
          </cell>
          <cell r="M473" t="str">
            <v>晋通代缴转供电委托同意函</v>
          </cell>
          <cell r="N473" t="str">
            <v>主体业务</v>
          </cell>
          <cell r="O473" t="str">
            <v>电费</v>
          </cell>
          <cell r="P473" t="str">
            <v>新签</v>
          </cell>
          <cell r="Q473" t="str">
            <v>山西晋通邮电实业有限公司晋城分公司-2</v>
          </cell>
          <cell r="R473" t="str">
            <v>020401565707</v>
          </cell>
          <cell r="S473" t="str">
            <v>15340867688</v>
          </cell>
          <cell r="T473" t="str">
            <v>140511197211166369</v>
          </cell>
          <cell r="U473" t="str">
            <v>晋城市分公司</v>
          </cell>
          <cell r="V473" t="str">
            <v>个人</v>
          </cell>
          <cell r="W473" t="str">
            <v>身份证</v>
          </cell>
          <cell r="X473" t="str">
            <v>140511197211166369</v>
          </cell>
          <cell r="Y473" t="str">
            <v>晋城市分公司</v>
          </cell>
          <cell r="Z473" t="str">
            <v>2019-08-14</v>
          </cell>
          <cell r="AA473" t="str">
            <v>2019-07-01</v>
          </cell>
          <cell r="AB473" t="str">
            <v>2019-07-01</v>
          </cell>
          <cell r="AC473" t="str">
            <v>2020-06-30</v>
          </cell>
          <cell r="AD473" t="str">
            <v>2019-08-16</v>
          </cell>
          <cell r="AE473" t="str">
            <v>12613.00</v>
          </cell>
        </row>
        <row r="474">
          <cell r="F474" t="str">
            <v>140202908000000881</v>
          </cell>
          <cell r="G474" t="str">
            <v>JCCQ金昌盛HW</v>
          </cell>
          <cell r="H474" t="str">
            <v>注入</v>
          </cell>
          <cell r="I474" t="str">
            <v>乡镇</v>
          </cell>
          <cell r="J474" t="str">
            <v>wy-140202908000000881-3</v>
          </cell>
          <cell r="K474" t="str">
            <v>物业-JCCQ金昌盛HW-3</v>
          </cell>
          <cell r="L474" t="str">
            <v>CTC-SJJC-ZM-004000</v>
          </cell>
          <cell r="M474" t="str">
            <v>晋通代缴转供电委托同意函</v>
          </cell>
          <cell r="N474" t="str">
            <v>主体业务</v>
          </cell>
          <cell r="O474" t="str">
            <v>电费</v>
          </cell>
          <cell r="P474" t="str">
            <v>新签</v>
          </cell>
          <cell r="Q474" t="str">
            <v>山西晋通邮电实业有限公司晋城分公司-2</v>
          </cell>
          <cell r="R474" t="str">
            <v>020100400917</v>
          </cell>
          <cell r="S474" t="str">
            <v>13903569778</v>
          </cell>
          <cell r="T474" t="str">
            <v>121405005973500880</v>
          </cell>
          <cell r="U474" t="str">
            <v>晋城市分公司</v>
          </cell>
          <cell r="V474" t="str">
            <v>一般纳税人企业</v>
          </cell>
          <cell r="W474" t="str">
            <v>营业执照</v>
          </cell>
          <cell r="X474" t="str">
            <v>121405005973500880</v>
          </cell>
          <cell r="Y474" t="str">
            <v>晋城市分公司</v>
          </cell>
          <cell r="Z474" t="str">
            <v>2019-08-14</v>
          </cell>
          <cell r="AA474" t="str">
            <v>2019-04-19</v>
          </cell>
          <cell r="AB474" t="str">
            <v>2019-04-19</v>
          </cell>
          <cell r="AC474" t="str">
            <v>2022-04-18</v>
          </cell>
          <cell r="AD474" t="str">
            <v>2019-08-16</v>
          </cell>
          <cell r="AE474" t="str">
            <v>39600.00</v>
          </cell>
        </row>
        <row r="475">
          <cell r="F475" t="str">
            <v>140202908000000882</v>
          </cell>
          <cell r="G475" t="str">
            <v>JCCQ鑫山生物HW</v>
          </cell>
          <cell r="H475" t="str">
            <v>注入</v>
          </cell>
          <cell r="I475" t="str">
            <v>密集市区</v>
          </cell>
          <cell r="J475" t="str">
            <v>wy-140202908000000882-1</v>
          </cell>
          <cell r="K475" t="str">
            <v>物业-JCCQ鑫山生物HW-1</v>
          </cell>
          <cell r="L475" t="str">
            <v>CTC-SJJC-ZM-004000</v>
          </cell>
          <cell r="M475" t="str">
            <v>晋通代缴转供电委托同意函</v>
          </cell>
          <cell r="N475" t="str">
            <v>主体业务</v>
          </cell>
          <cell r="O475" t="str">
            <v>电费</v>
          </cell>
          <cell r="P475" t="str">
            <v>新签</v>
          </cell>
          <cell r="Q475" t="str">
            <v>山西晋通邮电实业有限公司晋城分公司-2</v>
          </cell>
          <cell r="R475" t="str">
            <v>020100012318</v>
          </cell>
          <cell r="S475" t="str">
            <v>03562062866</v>
          </cell>
          <cell r="T475" t="str">
            <v>55413621-7</v>
          </cell>
          <cell r="U475" t="str">
            <v>晋城市分公司</v>
          </cell>
          <cell r="V475" t="str">
            <v>一般纳税人企业</v>
          </cell>
          <cell r="W475" t="str">
            <v>组织机构代码证</v>
          </cell>
          <cell r="X475" t="str">
            <v>55413621-7</v>
          </cell>
          <cell r="Y475" t="str">
            <v>晋城市分公司</v>
          </cell>
          <cell r="Z475" t="str">
            <v>2019-08-14</v>
          </cell>
          <cell r="AA475" t="str">
            <v>2019-06-01</v>
          </cell>
          <cell r="AB475" t="str">
            <v>2019-06-01</v>
          </cell>
          <cell r="AC475" t="str">
            <v>2021-05-31</v>
          </cell>
          <cell r="AD475" t="str">
            <v>2019-08-16</v>
          </cell>
          <cell r="AE475" t="str">
            <v>13000.00</v>
          </cell>
        </row>
        <row r="476">
          <cell r="F476" t="str">
            <v>140202908000000884</v>
          </cell>
          <cell r="G476" t="str">
            <v>JCCQ晋煤技校HW</v>
          </cell>
          <cell r="H476" t="str">
            <v>注入</v>
          </cell>
          <cell r="I476" t="str">
            <v>密集市区</v>
          </cell>
          <cell r="J476" t="str">
            <v>wy-140202908000000884-2</v>
          </cell>
          <cell r="K476" t="str">
            <v>物业-JCCQ晋煤技校HW-2</v>
          </cell>
          <cell r="L476" t="str">
            <v>CTC-SJJC-ZM-004000</v>
          </cell>
          <cell r="M476" t="str">
            <v>晋通代缴转供电委托同意函</v>
          </cell>
          <cell r="N476" t="str">
            <v>主体业务</v>
          </cell>
          <cell r="O476" t="str">
            <v>电费</v>
          </cell>
          <cell r="P476" t="str">
            <v>新签</v>
          </cell>
          <cell r="Q476" t="str">
            <v>山西晋通邮电实业有限公司晋城分公司-2</v>
          </cell>
          <cell r="R476" t="str">
            <v>020100012318</v>
          </cell>
          <cell r="S476" t="str">
            <v>03562062866</v>
          </cell>
          <cell r="T476" t="str">
            <v>55413621-7</v>
          </cell>
          <cell r="U476" t="str">
            <v>晋城市分公司</v>
          </cell>
          <cell r="V476" t="str">
            <v>一般纳税人企业</v>
          </cell>
          <cell r="W476" t="str">
            <v>组织机构代码证</v>
          </cell>
          <cell r="X476" t="str">
            <v>55413621-7</v>
          </cell>
          <cell r="Y476" t="str">
            <v>晋城市分公司</v>
          </cell>
          <cell r="Z476" t="str">
            <v>2019-08-14</v>
          </cell>
          <cell r="AA476" t="str">
            <v>2019-06-01</v>
          </cell>
          <cell r="AB476" t="str">
            <v>2019-06-01</v>
          </cell>
          <cell r="AC476" t="str">
            <v>2021-05-31</v>
          </cell>
          <cell r="AD476" t="str">
            <v>2019-08-16</v>
          </cell>
          <cell r="AE476" t="str">
            <v>13000.00</v>
          </cell>
        </row>
        <row r="477">
          <cell r="F477" t="str">
            <v>140202908000000886</v>
          </cell>
          <cell r="G477" t="str">
            <v>JCCQ富士康HW</v>
          </cell>
          <cell r="H477" t="str">
            <v>注入</v>
          </cell>
          <cell r="I477" t="str">
            <v>工业园</v>
          </cell>
          <cell r="J477" t="str">
            <v>wy-140202908000000886-3</v>
          </cell>
          <cell r="K477" t="str">
            <v>物业-JCCQ富士康HW-3</v>
          </cell>
          <cell r="L477" t="str">
            <v>CTC-SJJC-ZM-004000</v>
          </cell>
          <cell r="M477" t="str">
            <v>晋通代缴转供电委托同意函</v>
          </cell>
          <cell r="N477" t="str">
            <v>主体业务</v>
          </cell>
          <cell r="O477" t="str">
            <v>电费</v>
          </cell>
          <cell r="P477" t="str">
            <v>新签</v>
          </cell>
          <cell r="Q477" t="str">
            <v>山西晋通邮电实业有限公司晋城分公司-2</v>
          </cell>
          <cell r="R477" t="str">
            <v>020401302955</v>
          </cell>
          <cell r="S477" t="str">
            <v>13653566999</v>
          </cell>
          <cell r="T477" t="str">
            <v>140502197211123514</v>
          </cell>
          <cell r="U477" t="str">
            <v>晋城市分公司</v>
          </cell>
          <cell r="V477" t="str">
            <v>个人</v>
          </cell>
          <cell r="W477" t="str">
            <v>身份证</v>
          </cell>
          <cell r="X477" t="str">
            <v>140502197211123514</v>
          </cell>
          <cell r="Y477" t="str">
            <v>晋城市分公司</v>
          </cell>
          <cell r="Z477" t="str">
            <v>2019-08-19</v>
          </cell>
          <cell r="AA477" t="str">
            <v>2019-08-01</v>
          </cell>
          <cell r="AB477" t="str">
            <v>2019-08-01</v>
          </cell>
          <cell r="AC477" t="str">
            <v>2022-07-31</v>
          </cell>
          <cell r="AD477" t="str">
            <v>2019-08-20</v>
          </cell>
          <cell r="AE477" t="str">
            <v>57000.00</v>
          </cell>
        </row>
        <row r="478">
          <cell r="F478" t="str">
            <v>140202908000000887</v>
          </cell>
          <cell r="G478" t="str">
            <v>JCCQ金盾大厦HW</v>
          </cell>
          <cell r="H478" t="str">
            <v>注入</v>
          </cell>
          <cell r="I478" t="str">
            <v>密集市区</v>
          </cell>
          <cell r="J478" t="str">
            <v>wy-140202908000000887-2</v>
          </cell>
          <cell r="K478" t="str">
            <v>物业-JCCQ金盾大厦HW-2</v>
          </cell>
          <cell r="L478" t="str">
            <v>CTC-SJJC-ZM-004000</v>
          </cell>
          <cell r="M478" t="str">
            <v>晋通代缴转供电委托同意函</v>
          </cell>
          <cell r="N478" t="str">
            <v>主体业务</v>
          </cell>
          <cell r="O478" t="str">
            <v>电费</v>
          </cell>
          <cell r="P478" t="str">
            <v>新签</v>
          </cell>
          <cell r="Q478" t="str">
            <v>山西晋通邮电实业有限公司晋城分公司-2</v>
          </cell>
          <cell r="R478" t="str">
            <v>020200004920</v>
          </cell>
          <cell r="S478" t="str">
            <v>13006054768</v>
          </cell>
          <cell r="T478" t="str">
            <v>L14052215602486</v>
          </cell>
          <cell r="U478" t="str">
            <v>晋城市分公司</v>
          </cell>
          <cell r="V478" t="str">
            <v>事业单位机构及社会团体</v>
          </cell>
          <cell r="W478" t="str">
            <v>组织机构代码证</v>
          </cell>
          <cell r="X478" t="str">
            <v>L14052215602486</v>
          </cell>
          <cell r="Y478" t="str">
            <v>中国铁塔股份有限公司晋城市分公司</v>
          </cell>
          <cell r="Z478" t="str">
            <v>2019-08-19</v>
          </cell>
          <cell r="AA478" t="str">
            <v>2019-10-30</v>
          </cell>
          <cell r="AB478" t="str">
            <v>2019-10-30</v>
          </cell>
          <cell r="AC478" t="str">
            <v>2022-10-29</v>
          </cell>
          <cell r="AD478" t="str">
            <v>2019-08-20</v>
          </cell>
          <cell r="AE478" t="str">
            <v>39000.00</v>
          </cell>
        </row>
        <row r="479">
          <cell r="F479" t="str">
            <v>140202908000000893</v>
          </cell>
          <cell r="G479" t="str">
            <v>JCCQ蕴麒花园HW</v>
          </cell>
          <cell r="H479" t="str">
            <v>注入</v>
          </cell>
          <cell r="I479" t="str">
            <v>乡镇</v>
          </cell>
          <cell r="J479" t="str">
            <v>wy-140202908000000893-4</v>
          </cell>
          <cell r="K479" t="str">
            <v>物业-JCCQ蕴麒花园HW-4</v>
          </cell>
          <cell r="L479" t="str">
            <v>CTC-SJJC-ZM-004000</v>
          </cell>
          <cell r="M479" t="str">
            <v>晋通代缴转供电委托同意函</v>
          </cell>
          <cell r="N479" t="str">
            <v>主体业务</v>
          </cell>
          <cell r="O479" t="str">
            <v>电费</v>
          </cell>
          <cell r="P479" t="str">
            <v>新签</v>
          </cell>
          <cell r="Q479" t="str">
            <v>山西晋通邮电实业有限公司晋城分公司-2</v>
          </cell>
          <cell r="R479" t="str">
            <v>020401566496</v>
          </cell>
          <cell r="S479" t="str">
            <v>13593328878</v>
          </cell>
          <cell r="T479" t="str">
            <v>140502197207171521</v>
          </cell>
          <cell r="U479" t="str">
            <v>晋城市分公司</v>
          </cell>
          <cell r="V479" t="str">
            <v>个人</v>
          </cell>
          <cell r="W479" t="str">
            <v>身份证</v>
          </cell>
          <cell r="X479" t="str">
            <v>140502197207171521</v>
          </cell>
          <cell r="Y479" t="str">
            <v>晋城市分公司</v>
          </cell>
          <cell r="Z479" t="str">
            <v>2019-08-19</v>
          </cell>
          <cell r="AA479" t="str">
            <v>2019-06-03</v>
          </cell>
          <cell r="AB479" t="str">
            <v>2019-06-03</v>
          </cell>
          <cell r="AC479" t="str">
            <v>2020-06-02</v>
          </cell>
          <cell r="AD479" t="str">
            <v>2019-08-20</v>
          </cell>
          <cell r="AE479" t="str">
            <v>12613.00</v>
          </cell>
        </row>
        <row r="480">
          <cell r="F480" t="str">
            <v>140202908000000896</v>
          </cell>
          <cell r="G480" t="str">
            <v>JCCQ星河学校HW</v>
          </cell>
          <cell r="H480" t="str">
            <v>注入</v>
          </cell>
          <cell r="I480" t="str">
            <v>乡镇</v>
          </cell>
          <cell r="J480" t="str">
            <v>wy-140202908000000896-2</v>
          </cell>
          <cell r="K480" t="str">
            <v>物业-JCCQ星河学校HW-2</v>
          </cell>
          <cell r="L480" t="str">
            <v>CTC-SJJC-ZM-004000</v>
          </cell>
          <cell r="M480" t="str">
            <v>晋通代缴转供电委托同意函</v>
          </cell>
          <cell r="N480" t="str">
            <v>主体业务</v>
          </cell>
          <cell r="O480" t="str">
            <v>电费</v>
          </cell>
          <cell r="P480" t="str">
            <v>新签</v>
          </cell>
          <cell r="Q480" t="str">
            <v>山西晋通邮电实业有限公司晋城分公司-2</v>
          </cell>
          <cell r="R480" t="str">
            <v>020100405950</v>
          </cell>
          <cell r="S480" t="str">
            <v>13097656613</v>
          </cell>
          <cell r="T480" t="str">
            <v>911405003468777662</v>
          </cell>
          <cell r="U480" t="str">
            <v>晋城市分公司</v>
          </cell>
          <cell r="V480" t="str">
            <v>一般纳税人企业</v>
          </cell>
          <cell r="W480" t="str">
            <v>营业执照</v>
          </cell>
          <cell r="X480" t="str">
            <v>911405003468777662</v>
          </cell>
          <cell r="Y480" t="str">
            <v>晋城市分公司</v>
          </cell>
          <cell r="Z480" t="str">
            <v>2019-08-19</v>
          </cell>
          <cell r="AA480" t="str">
            <v>2018-11-02</v>
          </cell>
          <cell r="AB480" t="str">
            <v>2018-11-02</v>
          </cell>
          <cell r="AC480" t="str">
            <v>2021-11-01</v>
          </cell>
          <cell r="AD480" t="str">
            <v>2019-08-20</v>
          </cell>
          <cell r="AE480" t="str">
            <v>16200.00</v>
          </cell>
        </row>
        <row r="481">
          <cell r="F481" t="str">
            <v>140202908000000898</v>
          </cell>
          <cell r="G481" t="str">
            <v>JCCQ绿景佳苑HW</v>
          </cell>
          <cell r="H481" t="str">
            <v>注入</v>
          </cell>
          <cell r="I481" t="str">
            <v>密集市区</v>
          </cell>
          <cell r="J481" t="str">
            <v>wy-140202908000000898-2</v>
          </cell>
          <cell r="K481" t="str">
            <v>物业-JCCQ绿景佳苑HW-2</v>
          </cell>
          <cell r="L481" t="str">
            <v>CTC-SJJC-ZM-004000</v>
          </cell>
          <cell r="M481" t="str">
            <v>晋通代缴转供电委托同意函</v>
          </cell>
          <cell r="N481" t="str">
            <v>主体业务</v>
          </cell>
          <cell r="O481" t="str">
            <v>电费</v>
          </cell>
          <cell r="P481" t="str">
            <v>新签</v>
          </cell>
          <cell r="Q481" t="str">
            <v>山西晋通邮电实业有限公司晋城分公司-2</v>
          </cell>
        </row>
        <row r="482">
          <cell r="F482" t="str">
            <v>140202908000000904</v>
          </cell>
          <cell r="G482" t="str">
            <v>JCCQ城区安全局FHW</v>
          </cell>
          <cell r="H482" t="str">
            <v>注入</v>
          </cell>
          <cell r="I482" t="str">
            <v>密集市区</v>
          </cell>
          <cell r="J482" t="str">
            <v>wy-140202908000000904-2</v>
          </cell>
          <cell r="K482" t="str">
            <v>物业-JCCQ城区安全局FHW-2</v>
          </cell>
          <cell r="L482" t="str">
            <v>CTC-SJJC-ZM-004000</v>
          </cell>
          <cell r="M482" t="str">
            <v>晋通代缴转供电委托同意函</v>
          </cell>
          <cell r="N482" t="str">
            <v>主体业务</v>
          </cell>
          <cell r="O482" t="str">
            <v>电费</v>
          </cell>
          <cell r="P482" t="str">
            <v>新签</v>
          </cell>
          <cell r="Q482" t="str">
            <v>山西晋通邮电实业有限公司晋城分公司-2</v>
          </cell>
        </row>
        <row r="483">
          <cell r="F483" t="str">
            <v>140202908000000905</v>
          </cell>
          <cell r="G483" t="str">
            <v>JCCQ美的好FHW</v>
          </cell>
          <cell r="H483" t="str">
            <v>注入</v>
          </cell>
          <cell r="I483" t="str">
            <v>商业市场</v>
          </cell>
          <cell r="J483" t="str">
            <v>wy-140202908000000905-3</v>
          </cell>
          <cell r="K483" t="str">
            <v>物业-JCCQ美的好FHW-3</v>
          </cell>
          <cell r="L483" t="str">
            <v>CTC-SJJC-ZM-004000</v>
          </cell>
          <cell r="M483" t="str">
            <v>晋通代缴转供电委托同意函</v>
          </cell>
          <cell r="N483" t="str">
            <v>主体业务</v>
          </cell>
          <cell r="O483" t="str">
            <v>电费</v>
          </cell>
          <cell r="P483" t="str">
            <v>新签</v>
          </cell>
          <cell r="Q483" t="str">
            <v>山西晋通邮电实业有限公司晋城分公司-2</v>
          </cell>
        </row>
        <row r="484">
          <cell r="F484" t="str">
            <v>140202908000000906</v>
          </cell>
          <cell r="G484" t="str">
            <v>JCCQ凤苑小区FHW</v>
          </cell>
          <cell r="H484" t="str">
            <v>注入</v>
          </cell>
          <cell r="I484" t="str">
            <v>密集市区</v>
          </cell>
          <cell r="J484" t="str">
            <v>wy-140202908000000906-2</v>
          </cell>
          <cell r="K484" t="str">
            <v>物业-JCCQ凤苑小区FHW-2</v>
          </cell>
          <cell r="L484" t="str">
            <v>CTC-SJJC-ZM-004000</v>
          </cell>
          <cell r="M484" t="str">
            <v>晋通代缴转供电委托同意函</v>
          </cell>
          <cell r="N484" t="str">
            <v>主体业务</v>
          </cell>
          <cell r="O484" t="str">
            <v>电费</v>
          </cell>
          <cell r="P484" t="str">
            <v>新签</v>
          </cell>
          <cell r="Q484" t="str">
            <v>山西晋通邮电实业有限公司晋城分公司-2</v>
          </cell>
        </row>
        <row r="485">
          <cell r="F485" t="str">
            <v>140202908000000907</v>
          </cell>
          <cell r="G485" t="str">
            <v>JCCQ金方圆HW</v>
          </cell>
          <cell r="H485" t="str">
            <v>注入</v>
          </cell>
          <cell r="I485" t="str">
            <v>密集市区</v>
          </cell>
          <cell r="J485" t="str">
            <v>wy-140202908000000907-1</v>
          </cell>
          <cell r="K485" t="str">
            <v>物业-JCCQ金方圆HW-1</v>
          </cell>
          <cell r="L485" t="str">
            <v>CTC-SJJC-ZM-004000</v>
          </cell>
          <cell r="M485" t="str">
            <v>晋通代缴转供电委托同意函</v>
          </cell>
          <cell r="N485" t="str">
            <v>主体业务</v>
          </cell>
          <cell r="O485" t="str">
            <v>电费</v>
          </cell>
          <cell r="P485" t="str">
            <v>新签</v>
          </cell>
          <cell r="Q485" t="str">
            <v>山西晋通邮电实业有限公司晋城分公司-2</v>
          </cell>
        </row>
        <row r="486">
          <cell r="F486" t="str">
            <v>140202908000000909</v>
          </cell>
          <cell r="G486" t="str">
            <v>JCCQ城东客运站（宏站）HW</v>
          </cell>
          <cell r="H486" t="str">
            <v>注入</v>
          </cell>
          <cell r="I486" t="str">
            <v>农村</v>
          </cell>
          <cell r="J486" t="str">
            <v>wy-140202908000000909-3</v>
          </cell>
          <cell r="K486" t="str">
            <v>物业-JCCQ城东客运站（宏站）HW-3</v>
          </cell>
          <cell r="L486" t="str">
            <v>CTC-SJJC-ZM-004000</v>
          </cell>
          <cell r="M486" t="str">
            <v>晋通代缴转供电委托同意函</v>
          </cell>
          <cell r="N486" t="str">
            <v>主体业务</v>
          </cell>
          <cell r="O486" t="str">
            <v>电费</v>
          </cell>
          <cell r="P486" t="str">
            <v>新签</v>
          </cell>
          <cell r="Q486" t="str">
            <v>山西晋通邮电实业有限公司晋城分公司-2</v>
          </cell>
        </row>
        <row r="487">
          <cell r="F487" t="str">
            <v>140202908000000916</v>
          </cell>
          <cell r="G487" t="str">
            <v>JCCQ职业病医院FHW</v>
          </cell>
          <cell r="H487" t="str">
            <v>注入</v>
          </cell>
          <cell r="I487" t="str">
            <v>商业市场</v>
          </cell>
          <cell r="J487" t="str">
            <v>wy-140202908000000916-3</v>
          </cell>
          <cell r="K487" t="str">
            <v>物业-JCCQ职业病医院FHW-3</v>
          </cell>
          <cell r="L487" t="str">
            <v>CTC-SJJC-ZM-004000</v>
          </cell>
          <cell r="M487" t="str">
            <v>晋通代缴转供电委托同意函</v>
          </cell>
          <cell r="N487" t="str">
            <v>主体业务</v>
          </cell>
          <cell r="O487" t="str">
            <v>电费</v>
          </cell>
          <cell r="P487" t="str">
            <v>新签</v>
          </cell>
          <cell r="Q487" t="str">
            <v>山西晋通邮电实业有限公司晋城分公司-2</v>
          </cell>
        </row>
        <row r="488">
          <cell r="F488" t="str">
            <v>140202908000000918</v>
          </cell>
          <cell r="G488" t="str">
            <v>JCCQ佳润尚城东闫志芳FHW</v>
          </cell>
          <cell r="H488" t="str">
            <v>注入</v>
          </cell>
        </row>
        <row r="488">
          <cell r="J488" t="str">
            <v>wy-140202908000000918-2</v>
          </cell>
          <cell r="K488" t="str">
            <v>物业-JCCQ佳润尚城东闫志芳FHW-2</v>
          </cell>
          <cell r="L488" t="str">
            <v>CTC-SJJC-ZM-004000</v>
          </cell>
          <cell r="M488" t="str">
            <v>晋通代缴转供电委托同意函</v>
          </cell>
          <cell r="N488" t="str">
            <v>主体业务</v>
          </cell>
          <cell r="O488" t="str">
            <v>电费</v>
          </cell>
          <cell r="P488" t="str">
            <v>新签</v>
          </cell>
          <cell r="Q488" t="str">
            <v>山西晋通邮电实业有限公司晋城分公司-2</v>
          </cell>
        </row>
        <row r="489">
          <cell r="F489" t="str">
            <v>140202908000000919</v>
          </cell>
          <cell r="G489" t="str">
            <v>JCCQ秀水苑39号楼宏站FHW</v>
          </cell>
          <cell r="H489" t="str">
            <v>注入</v>
          </cell>
        </row>
        <row r="489">
          <cell r="J489" t="str">
            <v>wy-140202908000000919-1</v>
          </cell>
          <cell r="K489" t="str">
            <v>物业-JCCQ秀水苑39号楼宏站FHW-1</v>
          </cell>
          <cell r="L489" t="str">
            <v>CTC-SJJC-ZM-004000</v>
          </cell>
          <cell r="M489" t="str">
            <v>晋通代缴转供电委托同意函</v>
          </cell>
          <cell r="N489" t="str">
            <v>主体业务</v>
          </cell>
          <cell r="O489" t="str">
            <v>电费</v>
          </cell>
          <cell r="P489" t="str">
            <v>新签</v>
          </cell>
          <cell r="Q489" t="str">
            <v>山西晋通邮电实业有限公司晋城分公司-2</v>
          </cell>
        </row>
        <row r="490">
          <cell r="F490" t="str">
            <v>140202908000000924</v>
          </cell>
          <cell r="G490" t="str">
            <v>晋城市区地税局无线机房</v>
          </cell>
          <cell r="H490" t="str">
            <v>注入</v>
          </cell>
          <cell r="I490" t="str">
            <v>农村</v>
          </cell>
          <cell r="J490" t="str">
            <v>wy-140202908000000924-1</v>
          </cell>
          <cell r="K490" t="str">
            <v>物业-晋城市区地税局无线机房-1</v>
          </cell>
          <cell r="L490" t="str">
            <v>CTC-SJJC-ZM-004000</v>
          </cell>
          <cell r="M490" t="str">
            <v>晋通代缴转供电委托同意函</v>
          </cell>
          <cell r="N490" t="str">
            <v>主体业务</v>
          </cell>
          <cell r="O490" t="str">
            <v>电费</v>
          </cell>
          <cell r="P490" t="str">
            <v>新签</v>
          </cell>
          <cell r="Q490" t="str">
            <v>山西晋通邮电实业有限公司晋城分公司-2</v>
          </cell>
        </row>
        <row r="491">
          <cell r="F491" t="str">
            <v>140202908000000931</v>
          </cell>
          <cell r="G491" t="str">
            <v>晋城市区消防中队无线机房</v>
          </cell>
          <cell r="H491" t="str">
            <v>注入</v>
          </cell>
          <cell r="I491" t="str">
            <v>密集市区</v>
          </cell>
          <cell r="J491" t="str">
            <v>wy-140202908000000931-1</v>
          </cell>
          <cell r="K491" t="str">
            <v>物业-晋城市区消防中队（人防办）无线机房-1</v>
          </cell>
          <cell r="L491" t="str">
            <v>CTC-SJJC-ZM-004000</v>
          </cell>
          <cell r="M491" t="str">
            <v>晋通代缴转供电委托同意函</v>
          </cell>
          <cell r="N491" t="str">
            <v>主体业务</v>
          </cell>
          <cell r="O491" t="str">
            <v>电费</v>
          </cell>
          <cell r="P491" t="str">
            <v>新签</v>
          </cell>
          <cell r="Q491" t="str">
            <v>山西晋通邮电实业有限公司晋城分公司-2</v>
          </cell>
        </row>
        <row r="492">
          <cell r="F492" t="str">
            <v>140202908000000940</v>
          </cell>
          <cell r="G492" t="str">
            <v>晋城市区凤西无线机房</v>
          </cell>
          <cell r="H492" t="str">
            <v>注入</v>
          </cell>
          <cell r="I492" t="str">
            <v>密集市区</v>
          </cell>
          <cell r="J492" t="str">
            <v>wy-140202908000000940-3</v>
          </cell>
          <cell r="K492" t="str">
            <v>物业-晋城市区凤西无线机房-3</v>
          </cell>
          <cell r="L492" t="str">
            <v>CTC-SJJC-ZM-004000</v>
          </cell>
          <cell r="M492" t="str">
            <v>晋通代缴转供电委托同意函</v>
          </cell>
          <cell r="N492" t="str">
            <v>主体业务</v>
          </cell>
          <cell r="O492" t="str">
            <v>电费</v>
          </cell>
          <cell r="P492" t="str">
            <v>新签</v>
          </cell>
          <cell r="Q492" t="str">
            <v>山西晋通邮电实业有限公司晋城分公司-2</v>
          </cell>
        </row>
        <row r="493">
          <cell r="F493" t="str">
            <v>140202908000000941</v>
          </cell>
          <cell r="G493" t="str">
            <v>晋城矿区消防大队无线机房</v>
          </cell>
          <cell r="H493" t="str">
            <v>注入</v>
          </cell>
          <cell r="I493" t="str">
            <v>一般市区</v>
          </cell>
          <cell r="J493" t="str">
            <v>wy-140202908000000941-11</v>
          </cell>
          <cell r="K493" t="str">
            <v>物业-晋城矿区消防大队无线机房-11</v>
          </cell>
          <cell r="L493" t="str">
            <v>CTC-SJJC-ZM-004000</v>
          </cell>
          <cell r="M493" t="str">
            <v>晋通代缴转供电委托同意函</v>
          </cell>
          <cell r="N493" t="str">
            <v>主体业务</v>
          </cell>
          <cell r="O493" t="str">
            <v>电费</v>
          </cell>
          <cell r="P493" t="str">
            <v>新签</v>
          </cell>
          <cell r="Q493" t="str">
            <v>山西晋通邮电实业有限公司晋城分公司-2</v>
          </cell>
        </row>
        <row r="494">
          <cell r="F494" t="str">
            <v>140202908000000942</v>
          </cell>
          <cell r="G494" t="str">
            <v>晋城矿区大张村西分布式</v>
          </cell>
          <cell r="H494" t="str">
            <v>注入</v>
          </cell>
          <cell r="I494" t="str">
            <v>农村</v>
          </cell>
          <cell r="J494" t="str">
            <v>wy-140202908000000942-11</v>
          </cell>
          <cell r="K494" t="str">
            <v>物业-晋城矿区大张村西分布式-11</v>
          </cell>
          <cell r="L494" t="str">
            <v>CTC-SJJC-ZM-004000</v>
          </cell>
          <cell r="M494" t="str">
            <v>晋通代缴转供电委托同意函</v>
          </cell>
          <cell r="N494" t="str">
            <v>主体业务</v>
          </cell>
          <cell r="O494" t="str">
            <v>电费</v>
          </cell>
          <cell r="P494" t="str">
            <v>新签</v>
          </cell>
          <cell r="Q494" t="str">
            <v>山西晋通邮电实业有限公司晋城分公司-2</v>
          </cell>
        </row>
        <row r="495">
          <cell r="F495" t="str">
            <v>140202908000000945</v>
          </cell>
          <cell r="G495" t="str">
            <v>晋城市区玉苑一体化</v>
          </cell>
          <cell r="H495" t="str">
            <v>注入</v>
          </cell>
          <cell r="I495" t="str">
            <v>一般市区</v>
          </cell>
          <cell r="J495" t="str">
            <v>wy-140202908000000945-3</v>
          </cell>
          <cell r="K495" t="str">
            <v>物业-晋城市区玉苑一体化-3</v>
          </cell>
          <cell r="L495" t="str">
            <v>CTC-SJJC-ZM-004000</v>
          </cell>
          <cell r="M495" t="str">
            <v>晋通代缴转供电委托同意函</v>
          </cell>
          <cell r="N495" t="str">
            <v>主体业务</v>
          </cell>
          <cell r="O495" t="str">
            <v>电费</v>
          </cell>
          <cell r="P495" t="str">
            <v>新签</v>
          </cell>
          <cell r="Q495" t="str">
            <v>山西晋通邮电实业有限公司晋城分公司-2</v>
          </cell>
        </row>
        <row r="496">
          <cell r="F496" t="str">
            <v>140202908000000947</v>
          </cell>
          <cell r="G496" t="str">
            <v>晋城市区泽州文化局无线机房</v>
          </cell>
          <cell r="H496" t="str">
            <v>注入</v>
          </cell>
          <cell r="I496" t="str">
            <v>密集市区</v>
          </cell>
          <cell r="J496" t="str">
            <v>wy-140202908000000947-2</v>
          </cell>
          <cell r="K496" t="str">
            <v>物业-晋城市区泽州文化局无线机房-2</v>
          </cell>
          <cell r="L496" t="str">
            <v>CTC-SJJC-ZM-004000</v>
          </cell>
          <cell r="M496" t="str">
            <v>晋通代缴转供电委托同意函</v>
          </cell>
          <cell r="N496" t="str">
            <v>主体业务</v>
          </cell>
          <cell r="O496" t="str">
            <v>电费</v>
          </cell>
          <cell r="P496" t="str">
            <v>新签</v>
          </cell>
          <cell r="Q496" t="str">
            <v>山西晋通邮电实业有限公司晋城分公司-2</v>
          </cell>
        </row>
        <row r="497">
          <cell r="F497" t="str">
            <v>140202908000000948</v>
          </cell>
          <cell r="G497" t="str">
            <v>晋城市区东方宾馆无线机房</v>
          </cell>
          <cell r="H497" t="str">
            <v>注入</v>
          </cell>
          <cell r="I497" t="str">
            <v>密集市区</v>
          </cell>
          <cell r="J497" t="str">
            <v>wy-140202908000000948-12</v>
          </cell>
          <cell r="K497" t="str">
            <v>物业-晋城市区东方宾馆无线机房-12</v>
          </cell>
          <cell r="L497" t="str">
            <v>CTC-SJJC-ZM-004000</v>
          </cell>
          <cell r="M497" t="str">
            <v>晋通代缴转供电委托同意函</v>
          </cell>
          <cell r="N497" t="str">
            <v>主体业务</v>
          </cell>
          <cell r="O497" t="str">
            <v>电费</v>
          </cell>
          <cell r="P497" t="str">
            <v>新签</v>
          </cell>
          <cell r="Q497" t="str">
            <v>山西晋通邮电实业有限公司晋城分公司-2</v>
          </cell>
        </row>
        <row r="498">
          <cell r="F498" t="str">
            <v>140202908000000949</v>
          </cell>
          <cell r="G498" t="str">
            <v>晋城市区凤展无线机房</v>
          </cell>
          <cell r="H498" t="str">
            <v>注入</v>
          </cell>
        </row>
        <row r="498">
          <cell r="J498" t="str">
            <v>wy-140202908000000949-1</v>
          </cell>
          <cell r="K498" t="str">
            <v>物业-晋城市区凤展无线机房-1</v>
          </cell>
          <cell r="L498" t="str">
            <v>CTC-SJJC-ZM-004000</v>
          </cell>
          <cell r="M498" t="str">
            <v>晋通代缴转供电委托同意函</v>
          </cell>
          <cell r="N498" t="str">
            <v>主体业务</v>
          </cell>
          <cell r="O498" t="str">
            <v>电费</v>
          </cell>
          <cell r="P498" t="str">
            <v>新签</v>
          </cell>
          <cell r="Q498" t="str">
            <v>山西晋通邮电实业有限公司晋城分公司-2</v>
          </cell>
        </row>
        <row r="499">
          <cell r="F499" t="str">
            <v>140202908000000954</v>
          </cell>
          <cell r="G499" t="str">
            <v>晋城市区九重天无线机房</v>
          </cell>
          <cell r="H499" t="str">
            <v>注入</v>
          </cell>
          <cell r="I499" t="str">
            <v>一般市区</v>
          </cell>
          <cell r="J499" t="str">
            <v>wy-140202908000000954-11</v>
          </cell>
          <cell r="K499" t="str">
            <v>物业-晋城市区九重天无线机房-11</v>
          </cell>
          <cell r="L499" t="str">
            <v>CTC-SJJC-ZM-004000</v>
          </cell>
          <cell r="M499" t="str">
            <v>晋通代缴转供电委托同意函</v>
          </cell>
          <cell r="N499" t="str">
            <v>主体业务</v>
          </cell>
          <cell r="O499" t="str">
            <v>电费</v>
          </cell>
          <cell r="P499" t="str">
            <v>新签</v>
          </cell>
          <cell r="Q499" t="str">
            <v>山西晋通邮电实业有限公司晋城分公司-2</v>
          </cell>
        </row>
        <row r="500">
          <cell r="F500" t="str">
            <v>140202908000000956</v>
          </cell>
          <cell r="G500" t="str">
            <v>晋城市区绿苑小区无线机房</v>
          </cell>
          <cell r="H500" t="str">
            <v>注入</v>
          </cell>
          <cell r="I500" t="str">
            <v>密集市区</v>
          </cell>
          <cell r="J500" t="str">
            <v>wy-140202908000000956-11</v>
          </cell>
          <cell r="K500" t="str">
            <v>物业-晋城市区绿苑小区无线机房-11</v>
          </cell>
          <cell r="L500" t="str">
            <v>CTC-SJJC-ZM-004000</v>
          </cell>
          <cell r="M500" t="str">
            <v>晋通代缴转供电委托同意函</v>
          </cell>
          <cell r="N500" t="str">
            <v>主体业务</v>
          </cell>
          <cell r="O500" t="str">
            <v>电费</v>
          </cell>
          <cell r="P500" t="str">
            <v>新签</v>
          </cell>
          <cell r="Q500" t="str">
            <v>山西晋通邮电实业有限公司晋城分公司-2</v>
          </cell>
        </row>
        <row r="501">
          <cell r="F501" t="str">
            <v>140202908000000958</v>
          </cell>
          <cell r="G501" t="str">
            <v>晋城市区城区医院无线机房</v>
          </cell>
          <cell r="H501" t="str">
            <v>注入</v>
          </cell>
          <cell r="I501" t="str">
            <v>密集市区</v>
          </cell>
          <cell r="J501" t="str">
            <v>wy-140202908000000958-11</v>
          </cell>
          <cell r="K501" t="str">
            <v>物业-晋城市区城区医院无线机房-11</v>
          </cell>
          <cell r="L501" t="str">
            <v>CTC-SJJC-ZM-004000</v>
          </cell>
          <cell r="M501" t="str">
            <v>晋通代缴转供电委托同意函</v>
          </cell>
          <cell r="N501" t="str">
            <v>主体业务</v>
          </cell>
          <cell r="O501" t="str">
            <v>电费</v>
          </cell>
          <cell r="P501" t="str">
            <v>新签</v>
          </cell>
          <cell r="Q501" t="str">
            <v>山西晋通邮电实业有限公司晋城分公司-2</v>
          </cell>
        </row>
        <row r="502">
          <cell r="F502" t="str">
            <v>140202908000000962</v>
          </cell>
          <cell r="G502" t="str">
            <v>JCCQ德豪宾馆HW</v>
          </cell>
          <cell r="H502" t="str">
            <v>注入</v>
          </cell>
          <cell r="I502" t="str">
            <v>密集市区</v>
          </cell>
          <cell r="J502" t="str">
            <v>wy-140202908000000962-3</v>
          </cell>
          <cell r="K502" t="str">
            <v>物业-JCCQ德豪宾馆HW-3</v>
          </cell>
          <cell r="L502" t="str">
            <v>CTC-SJJC-ZM-004000</v>
          </cell>
          <cell r="M502" t="str">
            <v>晋通代缴转供电委托同意函</v>
          </cell>
          <cell r="N502" t="str">
            <v>主体业务</v>
          </cell>
          <cell r="O502" t="str">
            <v>电费</v>
          </cell>
          <cell r="P502" t="str">
            <v>新签</v>
          </cell>
          <cell r="Q502" t="str">
            <v>山西晋通邮电实业有限公司晋城分公司-2</v>
          </cell>
        </row>
        <row r="503">
          <cell r="F503" t="str">
            <v>140202908000000963</v>
          </cell>
          <cell r="G503" t="str">
            <v>JCCQ泽州医院HW</v>
          </cell>
          <cell r="H503" t="str">
            <v>注入</v>
          </cell>
          <cell r="I503" t="str">
            <v>一般市区</v>
          </cell>
          <cell r="J503" t="str">
            <v>wy-140202908000000963-3</v>
          </cell>
          <cell r="K503" t="str">
            <v>物业-JCCQ泽州医院HW-3</v>
          </cell>
          <cell r="L503" t="str">
            <v>CTC-SJJC-ZM-004000</v>
          </cell>
          <cell r="M503" t="str">
            <v>晋通代缴转供电委托同意函</v>
          </cell>
          <cell r="N503" t="str">
            <v>主体业务</v>
          </cell>
          <cell r="O503" t="str">
            <v>电费</v>
          </cell>
          <cell r="P503" t="str">
            <v>新签</v>
          </cell>
          <cell r="Q503" t="str">
            <v>山西晋通邮电实业有限公司晋城分公司-2</v>
          </cell>
        </row>
        <row r="504">
          <cell r="F504" t="str">
            <v>140202908000000966</v>
          </cell>
          <cell r="G504" t="str">
            <v>JCCQ省运汽校HW</v>
          </cell>
          <cell r="H504" t="str">
            <v>注入</v>
          </cell>
          <cell r="I504" t="str">
            <v>乡镇</v>
          </cell>
          <cell r="J504" t="str">
            <v>wy-140202908000000966-3</v>
          </cell>
          <cell r="K504" t="str">
            <v>物业-JCCQ省运汽校HW-3</v>
          </cell>
          <cell r="L504" t="str">
            <v>CTC-SJJC-ZM-004000</v>
          </cell>
          <cell r="M504" t="str">
            <v>晋通代缴转供电委托同意函</v>
          </cell>
          <cell r="N504" t="str">
            <v>主体业务</v>
          </cell>
          <cell r="O504" t="str">
            <v>电费</v>
          </cell>
          <cell r="P504" t="str">
            <v>新签</v>
          </cell>
          <cell r="Q504" t="str">
            <v>山西晋通邮电实业有限公司晋城分公司-2</v>
          </cell>
        </row>
        <row r="505">
          <cell r="F505" t="str">
            <v>140202908000000968</v>
          </cell>
          <cell r="G505" t="str">
            <v>JCCQ泰森商贸区HW</v>
          </cell>
          <cell r="H505" t="str">
            <v>注入</v>
          </cell>
          <cell r="I505" t="str">
            <v>密集市区</v>
          </cell>
          <cell r="J505" t="str">
            <v>wy-140202908000000968-3</v>
          </cell>
          <cell r="K505" t="str">
            <v>物业-JCCQ泰森商贸区HW-3</v>
          </cell>
          <cell r="L505" t="str">
            <v>CTC-SJJC-ZM-004000</v>
          </cell>
          <cell r="M505" t="str">
            <v>晋通代缴转供电委托同意函</v>
          </cell>
          <cell r="N505" t="str">
            <v>主体业务</v>
          </cell>
          <cell r="O505" t="str">
            <v>电费</v>
          </cell>
          <cell r="P505" t="str">
            <v>新签</v>
          </cell>
          <cell r="Q505" t="str">
            <v>山西晋通邮电实业有限公司晋城分公司-2</v>
          </cell>
        </row>
        <row r="506">
          <cell r="F506" t="str">
            <v>140202908000000973</v>
          </cell>
          <cell r="G506" t="str">
            <v>JCCQ泽州妇幼院HW</v>
          </cell>
          <cell r="H506" t="str">
            <v>注入</v>
          </cell>
          <cell r="I506" t="str">
            <v>乡镇</v>
          </cell>
          <cell r="J506" t="str">
            <v>wy-140202908000000973-2</v>
          </cell>
          <cell r="K506" t="str">
            <v>物业-JCCQ泽州妇幼院HW-2</v>
          </cell>
          <cell r="L506" t="str">
            <v>CTC-SJJC-ZM-004000</v>
          </cell>
          <cell r="M506" t="str">
            <v>晋通代缴转供电委托同意函</v>
          </cell>
          <cell r="N506" t="str">
            <v>主体业务</v>
          </cell>
          <cell r="O506" t="str">
            <v>电费</v>
          </cell>
          <cell r="P506" t="str">
            <v>新签</v>
          </cell>
          <cell r="Q506" t="str">
            <v>山西晋通邮电实业有限公司晋城分公司-2</v>
          </cell>
        </row>
        <row r="507">
          <cell r="F507" t="str">
            <v>140202908000000976</v>
          </cell>
          <cell r="G507" t="str">
            <v>JCCQ酱醋厂HW无线机房01</v>
          </cell>
          <cell r="H507" t="str">
            <v>注入</v>
          </cell>
          <cell r="I507" t="str">
            <v>密集市区</v>
          </cell>
          <cell r="J507" t="str">
            <v>wy-140202908000000976-2</v>
          </cell>
          <cell r="K507" t="str">
            <v>物业-JCCQ酱醋厂HW-2</v>
          </cell>
          <cell r="L507" t="str">
            <v>CTC-SJJC-ZM-004000</v>
          </cell>
          <cell r="M507" t="str">
            <v>晋通代缴转供电委托同意函</v>
          </cell>
          <cell r="N507" t="str">
            <v>主体业务</v>
          </cell>
          <cell r="O507" t="str">
            <v>电费</v>
          </cell>
          <cell r="P507" t="str">
            <v>新签</v>
          </cell>
          <cell r="Q507" t="str">
            <v>山西晋通邮电实业有限公司晋城分公司-2</v>
          </cell>
        </row>
        <row r="508">
          <cell r="F508" t="str">
            <v>140202908000000979</v>
          </cell>
          <cell r="G508" t="str">
            <v>JCCQ凤兰学校HW</v>
          </cell>
          <cell r="H508" t="str">
            <v>注入</v>
          </cell>
          <cell r="I508" t="str">
            <v>乡镇</v>
          </cell>
          <cell r="J508" t="str">
            <v>wy-140202908000000979-3</v>
          </cell>
          <cell r="K508" t="str">
            <v>物业-JCCQ凤兰学校HW-3</v>
          </cell>
          <cell r="L508" t="str">
            <v>CTC-SJJC-ZM-004000</v>
          </cell>
          <cell r="M508" t="str">
            <v>晋通代缴转供电委托同意函</v>
          </cell>
          <cell r="N508" t="str">
            <v>主体业务</v>
          </cell>
          <cell r="O508" t="str">
            <v>电费</v>
          </cell>
          <cell r="P508" t="str">
            <v>新签</v>
          </cell>
          <cell r="Q508" t="str">
            <v>山西晋通邮电实业有限公司晋城分公司-2</v>
          </cell>
        </row>
        <row r="509">
          <cell r="F509" t="str">
            <v>140202908000000984</v>
          </cell>
          <cell r="G509" t="str">
            <v>晋城市区阳光西小区无线机房</v>
          </cell>
          <cell r="H509" t="str">
            <v>注入</v>
          </cell>
          <cell r="I509" t="str">
            <v>密集市区</v>
          </cell>
          <cell r="J509" t="str">
            <v>wy-140202908000000984-11</v>
          </cell>
          <cell r="K509" t="str">
            <v>物业-晋城市区阳光西小区无线机房-11</v>
          </cell>
          <cell r="L509" t="str">
            <v>CTC-SJJC-ZM-004000</v>
          </cell>
          <cell r="M509" t="str">
            <v>晋通代缴转供电委托同意函</v>
          </cell>
          <cell r="N509" t="str">
            <v>主体业务</v>
          </cell>
          <cell r="O509" t="str">
            <v>电费</v>
          </cell>
          <cell r="P509" t="str">
            <v>新签</v>
          </cell>
          <cell r="Q509" t="str">
            <v>山西晋通邮电实业有限公司晋城分公司-2</v>
          </cell>
        </row>
        <row r="510">
          <cell r="F510" t="str">
            <v>140202908000000986</v>
          </cell>
          <cell r="G510" t="str">
            <v>晋城市区阳光小区无线机房</v>
          </cell>
          <cell r="H510" t="str">
            <v>注入</v>
          </cell>
        </row>
        <row r="510">
          <cell r="J510" t="str">
            <v>wy-140202908000000986-3</v>
          </cell>
          <cell r="K510" t="str">
            <v>物业-晋城市区阳光小区无线机房-3</v>
          </cell>
          <cell r="L510" t="str">
            <v>CTC-SJJC-ZM-004000</v>
          </cell>
          <cell r="M510" t="str">
            <v>晋通代缴转供电委托同意函</v>
          </cell>
          <cell r="N510" t="str">
            <v>主体业务</v>
          </cell>
          <cell r="O510" t="str">
            <v>电费</v>
          </cell>
          <cell r="P510" t="str">
            <v>新签</v>
          </cell>
          <cell r="Q510" t="str">
            <v>山西晋通邮电实业有限公司晋城分公司-2</v>
          </cell>
        </row>
        <row r="511">
          <cell r="F511" t="str">
            <v>140202908000000989</v>
          </cell>
          <cell r="G511" t="str">
            <v>晋城市区华森洗浴无线机房</v>
          </cell>
          <cell r="H511" t="str">
            <v>注入</v>
          </cell>
          <cell r="I511" t="str">
            <v>乡镇</v>
          </cell>
          <cell r="J511" t="str">
            <v>wy-140202908000000989-2</v>
          </cell>
          <cell r="K511" t="str">
            <v>物业-晋城市区华森洗浴无线机房-2</v>
          </cell>
          <cell r="L511" t="str">
            <v>CTC-SJJC-ZM-004000</v>
          </cell>
          <cell r="M511" t="str">
            <v>晋通代缴转供电委托同意函</v>
          </cell>
          <cell r="N511" t="str">
            <v>主体业务</v>
          </cell>
          <cell r="O511" t="str">
            <v>电费</v>
          </cell>
          <cell r="P511" t="str">
            <v>新签</v>
          </cell>
          <cell r="Q511" t="str">
            <v>山西晋通邮电实业有限公司晋城分公司-2</v>
          </cell>
        </row>
        <row r="512">
          <cell r="F512" t="str">
            <v>140202908000000990</v>
          </cell>
          <cell r="G512" t="str">
            <v>晋城市区凤源食品厂（晋城宾馆）无线机房</v>
          </cell>
          <cell r="H512" t="str">
            <v>注入</v>
          </cell>
          <cell r="I512" t="str">
            <v>密集市区</v>
          </cell>
          <cell r="J512" t="str">
            <v>wy-140202908000000990-3</v>
          </cell>
          <cell r="K512" t="str">
            <v>物业-晋城市区凤源食品厂（晋城宾馆）无线机房-3</v>
          </cell>
          <cell r="L512" t="str">
            <v>CTC-SJJC-ZM-004000</v>
          </cell>
          <cell r="M512" t="str">
            <v>晋通代缴转供电委托同意函</v>
          </cell>
          <cell r="N512" t="str">
            <v>主体业务</v>
          </cell>
          <cell r="O512" t="str">
            <v>电费</v>
          </cell>
          <cell r="P512" t="str">
            <v>新签</v>
          </cell>
          <cell r="Q512" t="str">
            <v>山西晋通邮电实业有限公司晋城分公司-2</v>
          </cell>
        </row>
        <row r="513">
          <cell r="F513" t="str">
            <v>140202908000000991</v>
          </cell>
          <cell r="G513" t="str">
            <v>晋城市区后河面粉厂无线机房</v>
          </cell>
          <cell r="H513" t="str">
            <v>注入</v>
          </cell>
          <cell r="I513" t="str">
            <v>密集市区</v>
          </cell>
          <cell r="J513" t="str">
            <v>wy-140202908000000991-3</v>
          </cell>
          <cell r="K513" t="str">
            <v>物业-晋城市区后河面粉厂无线机房-3</v>
          </cell>
          <cell r="L513" t="str">
            <v>CTC-SJJC-ZM-004000</v>
          </cell>
          <cell r="M513" t="str">
            <v>晋通代缴转供电委托同意函</v>
          </cell>
          <cell r="N513" t="str">
            <v>主体业务</v>
          </cell>
          <cell r="O513" t="str">
            <v>电费</v>
          </cell>
          <cell r="P513" t="str">
            <v>新签</v>
          </cell>
          <cell r="Q513" t="str">
            <v>山西晋通邮电实业有限公司晋城分公司-2</v>
          </cell>
        </row>
        <row r="514">
          <cell r="F514" t="str">
            <v>140202908000000992</v>
          </cell>
          <cell r="G514" t="str">
            <v>晋城市区气象局无线机房</v>
          </cell>
          <cell r="H514" t="str">
            <v>注入</v>
          </cell>
          <cell r="I514" t="str">
            <v>密集市区</v>
          </cell>
          <cell r="J514" t="str">
            <v>wy-140202908000000992-3</v>
          </cell>
          <cell r="K514" t="str">
            <v>物业-晋城市区气象局无线机房-3</v>
          </cell>
          <cell r="L514" t="str">
            <v>CTC-SJJC-ZM-004000</v>
          </cell>
          <cell r="M514" t="str">
            <v>晋通代缴转供电委托同意函</v>
          </cell>
          <cell r="N514" t="str">
            <v>主体业务</v>
          </cell>
          <cell r="O514" t="str">
            <v>电费</v>
          </cell>
          <cell r="P514" t="str">
            <v>新签</v>
          </cell>
          <cell r="Q514" t="str">
            <v>山西晋通邮电实业有限公司晋城分公司-2</v>
          </cell>
        </row>
        <row r="515">
          <cell r="F515" t="str">
            <v>140202908000000995</v>
          </cell>
          <cell r="G515" t="str">
            <v>晋城市区德豪宾馆无线机房</v>
          </cell>
          <cell r="H515" t="str">
            <v>注入</v>
          </cell>
          <cell r="I515" t="str">
            <v>密集市区</v>
          </cell>
          <cell r="J515" t="str">
            <v>wy-140202908000000995-1</v>
          </cell>
          <cell r="K515" t="str">
            <v>物业-晋城市区德豪宾馆无线机房-1</v>
          </cell>
          <cell r="L515" t="str">
            <v>CTC-SJJC-ZM-004000</v>
          </cell>
          <cell r="M515" t="str">
            <v>晋通代缴转供电委托同意函</v>
          </cell>
          <cell r="N515" t="str">
            <v>主体业务</v>
          </cell>
          <cell r="O515" t="str">
            <v>电费</v>
          </cell>
          <cell r="P515" t="str">
            <v>新签</v>
          </cell>
          <cell r="Q515" t="str">
            <v>山西晋通邮电实业有限公司晋城分公司-2</v>
          </cell>
        </row>
        <row r="516">
          <cell r="F516" t="str">
            <v>140202908000000996</v>
          </cell>
          <cell r="G516" t="str">
            <v>晋城市区中后河无线机房</v>
          </cell>
          <cell r="H516" t="str">
            <v>注入</v>
          </cell>
          <cell r="I516" t="str">
            <v>一般市区</v>
          </cell>
          <cell r="J516" t="str">
            <v>wy-140202908000000996-2</v>
          </cell>
          <cell r="K516" t="str">
            <v>物业-晋城市区中后河无线机房-2</v>
          </cell>
          <cell r="L516" t="str">
            <v>CTC-SJJC-ZM-004000</v>
          </cell>
          <cell r="M516" t="str">
            <v>晋通代缴转供电委托同意函</v>
          </cell>
          <cell r="N516" t="str">
            <v>主体业务</v>
          </cell>
          <cell r="O516" t="str">
            <v>电费</v>
          </cell>
          <cell r="P516" t="str">
            <v>新签</v>
          </cell>
          <cell r="Q516" t="str">
            <v>山西晋通邮电实业有限公司晋城分公司-2</v>
          </cell>
        </row>
        <row r="517">
          <cell r="F517" t="str">
            <v>140202908000000998</v>
          </cell>
          <cell r="G517" t="str">
            <v>晋城市区星河学校无线机房</v>
          </cell>
          <cell r="H517" t="str">
            <v>注入</v>
          </cell>
          <cell r="I517" t="str">
            <v>密集市区</v>
          </cell>
          <cell r="J517" t="str">
            <v>wy-140202908000000998-2</v>
          </cell>
          <cell r="K517" t="str">
            <v>物业-晋城市区星河学校无线机房-2</v>
          </cell>
          <cell r="L517" t="str">
            <v>CTC-SJJC-ZM-004000</v>
          </cell>
          <cell r="M517" t="str">
            <v>晋通代缴转供电委托同意函</v>
          </cell>
          <cell r="N517" t="str">
            <v>主体业务</v>
          </cell>
          <cell r="O517" t="str">
            <v>电费</v>
          </cell>
          <cell r="P517" t="str">
            <v>新签</v>
          </cell>
          <cell r="Q517" t="str">
            <v>山西晋通邮电实业有限公司晋城分公司-2</v>
          </cell>
        </row>
        <row r="518">
          <cell r="F518" t="str">
            <v>140202908000001000</v>
          </cell>
          <cell r="G518" t="str">
            <v>晋城市区小西关社区无线机房</v>
          </cell>
          <cell r="H518" t="str">
            <v>注入</v>
          </cell>
          <cell r="I518" t="str">
            <v>密集市区</v>
          </cell>
          <cell r="J518" t="str">
            <v>wy-140202908000001000-12</v>
          </cell>
          <cell r="K518" t="str">
            <v>物业-晋城市区小西关社区无线机房-12</v>
          </cell>
          <cell r="L518" t="str">
            <v>CTC-SJJC-ZM-004000</v>
          </cell>
          <cell r="M518" t="str">
            <v>晋通代缴转供电委托同意函</v>
          </cell>
          <cell r="N518" t="str">
            <v>主体业务</v>
          </cell>
          <cell r="O518" t="str">
            <v>电费</v>
          </cell>
          <cell r="P518" t="str">
            <v>新签</v>
          </cell>
          <cell r="Q518" t="str">
            <v>山西晋通邮电实业有限公司晋城分公司-2</v>
          </cell>
        </row>
        <row r="519">
          <cell r="F519" t="str">
            <v>140202908000001001</v>
          </cell>
          <cell r="G519" t="str">
            <v>晋城市区泽州大酒店无线机房</v>
          </cell>
          <cell r="H519" t="str">
            <v>注入</v>
          </cell>
          <cell r="I519" t="str">
            <v>一般市区</v>
          </cell>
          <cell r="J519" t="str">
            <v>wy-140202908000001001-11</v>
          </cell>
          <cell r="K519" t="str">
            <v>物业-晋城市区泽州大酒店无线机房-11</v>
          </cell>
          <cell r="L519" t="str">
            <v>CTC-SJJC-ZM-004000</v>
          </cell>
          <cell r="M519" t="str">
            <v>晋通代缴转供电委托同意函</v>
          </cell>
          <cell r="N519" t="str">
            <v>主体业务</v>
          </cell>
          <cell r="O519" t="str">
            <v>电费</v>
          </cell>
          <cell r="P519" t="str">
            <v>新签</v>
          </cell>
          <cell r="Q519" t="str">
            <v>山西晋通邮电实业有限公司晋城分公司-2</v>
          </cell>
        </row>
        <row r="520">
          <cell r="F520" t="str">
            <v>140202908000001004</v>
          </cell>
          <cell r="G520" t="str">
            <v>晋城市区省运汽校无线机房</v>
          </cell>
          <cell r="H520" t="str">
            <v>注入</v>
          </cell>
          <cell r="I520" t="str">
            <v>密集市区</v>
          </cell>
          <cell r="J520" t="str">
            <v>wy-140202908000001004-11</v>
          </cell>
          <cell r="K520" t="str">
            <v>物业-晋城市区省运汽校无线机房-11</v>
          </cell>
          <cell r="L520" t="str">
            <v>CTC-SJJC-ZM-004000</v>
          </cell>
          <cell r="M520" t="str">
            <v>晋通代缴转供电委托同意函</v>
          </cell>
          <cell r="N520" t="str">
            <v>主体业务</v>
          </cell>
          <cell r="O520" t="str">
            <v>电费</v>
          </cell>
          <cell r="P520" t="str">
            <v>新签</v>
          </cell>
          <cell r="Q520" t="str">
            <v>山西晋通邮电实业有限公司晋城分公司-2</v>
          </cell>
        </row>
        <row r="521">
          <cell r="F521" t="str">
            <v>140202908000001005</v>
          </cell>
          <cell r="G521" t="str">
            <v>晋城市区浙江商贸城无线机房</v>
          </cell>
          <cell r="H521" t="str">
            <v>注入</v>
          </cell>
          <cell r="I521" t="str">
            <v>密集市区</v>
          </cell>
          <cell r="J521" t="str">
            <v>wy-140202908000001005-12</v>
          </cell>
          <cell r="K521" t="str">
            <v>物业-晋城市区浙江商贸城无线机房-12</v>
          </cell>
          <cell r="L521" t="str">
            <v>CTC-SJJC-ZM-004000</v>
          </cell>
          <cell r="M521" t="str">
            <v>晋通代缴转供电委托同意函</v>
          </cell>
          <cell r="N521" t="str">
            <v>主体业务</v>
          </cell>
          <cell r="O521" t="str">
            <v>电费</v>
          </cell>
          <cell r="P521" t="str">
            <v>新签</v>
          </cell>
          <cell r="Q521" t="str">
            <v>山西晋通邮电实业有限公司晋城分公司-2</v>
          </cell>
        </row>
        <row r="522">
          <cell r="F522" t="str">
            <v>140202908000001006</v>
          </cell>
          <cell r="G522" t="str">
            <v>晋城市区金马物流园无线机房</v>
          </cell>
          <cell r="H522" t="str">
            <v>注入</v>
          </cell>
          <cell r="I522" t="str">
            <v>一般市区</v>
          </cell>
          <cell r="J522" t="str">
            <v>wy-140202908000001006-3</v>
          </cell>
          <cell r="K522" t="str">
            <v>物业-晋城市区金马物流园无线机房-3</v>
          </cell>
          <cell r="L522" t="str">
            <v>CTC-SJJC-ZM-004000</v>
          </cell>
          <cell r="M522" t="str">
            <v>晋通代缴转供电委托同意函</v>
          </cell>
          <cell r="N522" t="str">
            <v>主体业务</v>
          </cell>
          <cell r="O522" t="str">
            <v>电费</v>
          </cell>
          <cell r="P522" t="str">
            <v>新签</v>
          </cell>
          <cell r="Q522" t="str">
            <v>山西晋通邮电实业有限公司晋城分公司-2</v>
          </cell>
        </row>
        <row r="523">
          <cell r="F523" t="str">
            <v>140202908000001010</v>
          </cell>
          <cell r="G523" t="str">
            <v>晋城市区市八中无线机房</v>
          </cell>
          <cell r="H523" t="str">
            <v>注入</v>
          </cell>
          <cell r="I523" t="str">
            <v>密集市区</v>
          </cell>
          <cell r="J523" t="str">
            <v>wy-140202908000001010-12</v>
          </cell>
          <cell r="K523" t="str">
            <v>物业-晋城市区市八中无线机房-12</v>
          </cell>
          <cell r="L523" t="str">
            <v>CTC-SJJC-ZM-004000</v>
          </cell>
          <cell r="M523" t="str">
            <v>晋通代缴转供电委托同意函</v>
          </cell>
          <cell r="N523" t="str">
            <v>主体业务</v>
          </cell>
          <cell r="O523" t="str">
            <v>电费</v>
          </cell>
          <cell r="P523" t="str">
            <v>新签</v>
          </cell>
          <cell r="Q523" t="str">
            <v>山西晋通邮电实业有限公司晋城分公司-2</v>
          </cell>
        </row>
        <row r="524">
          <cell r="F524" t="str">
            <v>140202908000001013</v>
          </cell>
          <cell r="G524" t="str">
            <v>晋城市区吐月面粉厂无线机房</v>
          </cell>
          <cell r="H524" t="str">
            <v>注入</v>
          </cell>
          <cell r="I524" t="str">
            <v>密集市区</v>
          </cell>
          <cell r="J524" t="str">
            <v>wy-140202908000001013-3</v>
          </cell>
          <cell r="K524" t="str">
            <v>物业-晋城市区吐月面粉厂无线机房-3</v>
          </cell>
          <cell r="L524" t="str">
            <v>CTC-SJJC-ZM-004000</v>
          </cell>
          <cell r="M524" t="str">
            <v>晋通代缴转供电委托同意函</v>
          </cell>
          <cell r="N524" t="str">
            <v>主体业务</v>
          </cell>
          <cell r="O524" t="str">
            <v>电费</v>
          </cell>
          <cell r="P524" t="str">
            <v>新签</v>
          </cell>
          <cell r="Q524" t="str">
            <v>山西晋通邮电实业有限公司晋城分公司-2</v>
          </cell>
        </row>
        <row r="525">
          <cell r="F525" t="str">
            <v>140202908000001015</v>
          </cell>
          <cell r="G525" t="str">
            <v>晋城矿区金鼎煤机办公楼一体化</v>
          </cell>
          <cell r="H525" t="str">
            <v>注入</v>
          </cell>
          <cell r="I525" t="str">
            <v>密集市区</v>
          </cell>
          <cell r="J525" t="str">
            <v>wy-140202908000001015-3</v>
          </cell>
          <cell r="K525" t="str">
            <v>物业-晋城矿区金鼎煤机办公楼一体化-3</v>
          </cell>
          <cell r="L525" t="str">
            <v>CTC-SJJC-ZM-004000</v>
          </cell>
          <cell r="M525" t="str">
            <v>晋通代缴转供电委托同意函</v>
          </cell>
          <cell r="N525" t="str">
            <v>主体业务</v>
          </cell>
          <cell r="O525" t="str">
            <v>电费</v>
          </cell>
          <cell r="P525" t="str">
            <v>新签</v>
          </cell>
          <cell r="Q525" t="str">
            <v>山西晋通邮电实业有限公司晋城分公司-2</v>
          </cell>
        </row>
        <row r="526">
          <cell r="F526" t="str">
            <v>140202908000001017</v>
          </cell>
          <cell r="G526" t="str">
            <v>晋城市区晋圣美食苑无线机房</v>
          </cell>
          <cell r="H526" t="str">
            <v>注入</v>
          </cell>
          <cell r="I526" t="str">
            <v>商业市场</v>
          </cell>
          <cell r="J526" t="str">
            <v>wy-140202908000001017-3</v>
          </cell>
          <cell r="K526" t="str">
            <v>物业-晋城市区晋圣美食苑无线机房-3</v>
          </cell>
          <cell r="L526" t="str">
            <v>CTC-SJJC-ZM-004000</v>
          </cell>
          <cell r="M526" t="str">
            <v>晋通代缴转供电委托同意函</v>
          </cell>
          <cell r="N526" t="str">
            <v>主体业务</v>
          </cell>
          <cell r="O526" t="str">
            <v>电费</v>
          </cell>
          <cell r="P526" t="str">
            <v>新签</v>
          </cell>
          <cell r="Q526" t="str">
            <v>山西晋通邮电实业有限公司晋城分公司-2</v>
          </cell>
        </row>
        <row r="527">
          <cell r="F527" t="str">
            <v>140202908000001018</v>
          </cell>
          <cell r="G527" t="str">
            <v>晋城市区秀水园29号楼无线机房</v>
          </cell>
          <cell r="H527" t="str">
            <v>自建</v>
          </cell>
          <cell r="I527" t="str">
            <v>农村</v>
          </cell>
          <cell r="J527" t="str">
            <v>wy-140202908000001018-11</v>
          </cell>
          <cell r="K527" t="str">
            <v>物业-晋城市区秀水园29号楼无线机房-11</v>
          </cell>
          <cell r="L527" t="str">
            <v>CTC-SJJC-ZM-004000</v>
          </cell>
          <cell r="M527" t="str">
            <v>晋通代缴转供电委托同意函</v>
          </cell>
          <cell r="N527" t="str">
            <v>主体业务</v>
          </cell>
          <cell r="O527" t="str">
            <v>电费</v>
          </cell>
          <cell r="P527" t="str">
            <v>新签</v>
          </cell>
          <cell r="Q527" t="str">
            <v>山西晋通邮电实业有限公司晋城分公司-2</v>
          </cell>
        </row>
        <row r="528">
          <cell r="F528" t="str">
            <v>140202908000001019</v>
          </cell>
          <cell r="G528" t="str">
            <v>晋城市区晓庄骨科医院无线机房</v>
          </cell>
          <cell r="H528" t="str">
            <v>注入</v>
          </cell>
          <cell r="I528" t="str">
            <v>一般市区</v>
          </cell>
          <cell r="J528" t="str">
            <v>wy-140202908000001019-12</v>
          </cell>
          <cell r="K528" t="str">
            <v>物业-晋城市区晓庄骨科医院无线机房-12</v>
          </cell>
          <cell r="L528" t="str">
            <v>CTC-SJJC-ZM-004000</v>
          </cell>
          <cell r="M528" t="str">
            <v>晋通代缴转供电委托同意函</v>
          </cell>
          <cell r="N528" t="str">
            <v>主体业务</v>
          </cell>
          <cell r="O528" t="str">
            <v>电费</v>
          </cell>
          <cell r="P528" t="str">
            <v>新签</v>
          </cell>
          <cell r="Q528" t="str">
            <v>山西晋通邮电实业有限公司晋城分公司-2</v>
          </cell>
        </row>
        <row r="529">
          <cell r="F529" t="str">
            <v>140202908000001024</v>
          </cell>
          <cell r="G529" t="str">
            <v>晋城市区晋钢无线机房</v>
          </cell>
          <cell r="H529" t="str">
            <v>注入</v>
          </cell>
          <cell r="I529" t="str">
            <v>县城</v>
          </cell>
          <cell r="J529" t="str">
            <v>wy-140202908000001024-3</v>
          </cell>
          <cell r="K529" t="str">
            <v>物业-晋城市区晋钢无线机房-3</v>
          </cell>
          <cell r="L529" t="str">
            <v>CTC-SJJC-ZM-004000</v>
          </cell>
          <cell r="M529" t="str">
            <v>晋通代缴转供电委托同意函</v>
          </cell>
          <cell r="N529" t="str">
            <v>主体业务</v>
          </cell>
          <cell r="O529" t="str">
            <v>电费</v>
          </cell>
          <cell r="P529" t="str">
            <v>新签</v>
          </cell>
          <cell r="Q529" t="str">
            <v>山西晋通邮电实业有限公司晋城分公司-2</v>
          </cell>
        </row>
        <row r="530">
          <cell r="F530" t="str">
            <v>140202908000001027</v>
          </cell>
          <cell r="G530" t="str">
            <v>晋城市区慧欣小区无线机房</v>
          </cell>
          <cell r="H530" t="str">
            <v>注入</v>
          </cell>
          <cell r="I530" t="str">
            <v>密集市区</v>
          </cell>
          <cell r="J530" t="str">
            <v>wy-140202908000001027-12</v>
          </cell>
          <cell r="K530" t="str">
            <v>物业-晋城市区慧欣小区无线机房-12</v>
          </cell>
          <cell r="L530" t="str">
            <v>CTC-SJJC-ZM-004000</v>
          </cell>
          <cell r="M530" t="str">
            <v>晋通代缴转供电委托同意函</v>
          </cell>
          <cell r="N530" t="str">
            <v>主体业务</v>
          </cell>
          <cell r="O530" t="str">
            <v>电费</v>
          </cell>
          <cell r="P530" t="str">
            <v>新签</v>
          </cell>
          <cell r="Q530" t="str">
            <v>山西晋通邮电实业有限公司晋城分公司-2</v>
          </cell>
        </row>
        <row r="531">
          <cell r="F531" t="str">
            <v>140202908000001032</v>
          </cell>
          <cell r="G531" t="str">
            <v>晋城市区白云浴都无线机房</v>
          </cell>
          <cell r="H531" t="str">
            <v>注入</v>
          </cell>
          <cell r="I531" t="str">
            <v>密集市区</v>
          </cell>
          <cell r="J531" t="str">
            <v>wy-140202908000001032-3</v>
          </cell>
          <cell r="K531" t="str">
            <v>物业-晋城市区白云浴都无线机房-3</v>
          </cell>
          <cell r="L531" t="str">
            <v>CTC-SJJC-ZM-004000</v>
          </cell>
          <cell r="M531" t="str">
            <v>晋通代缴转供电委托同意函</v>
          </cell>
          <cell r="N531" t="str">
            <v>主体业务</v>
          </cell>
          <cell r="O531" t="str">
            <v>电费</v>
          </cell>
          <cell r="P531" t="str">
            <v>新签</v>
          </cell>
          <cell r="Q531" t="str">
            <v>山西晋通邮电实业有限公司晋城分公司-2</v>
          </cell>
        </row>
        <row r="532">
          <cell r="F532" t="str">
            <v>140202908000001034</v>
          </cell>
          <cell r="G532" t="str">
            <v>晋城市区高庄技校宿舍楼无线机房</v>
          </cell>
          <cell r="H532" t="str">
            <v>注入</v>
          </cell>
          <cell r="I532" t="str">
            <v>密集市区</v>
          </cell>
          <cell r="J532" t="str">
            <v>wy-140202908000001034-11</v>
          </cell>
          <cell r="K532" t="str">
            <v>物业-晋城市区高庄技校宿舍楼无线机房-11</v>
          </cell>
          <cell r="L532" t="str">
            <v>CTC-SJJC-ZM-004000</v>
          </cell>
          <cell r="M532" t="str">
            <v>晋通代缴转供电委托同意函</v>
          </cell>
          <cell r="N532" t="str">
            <v>主体业务</v>
          </cell>
          <cell r="O532" t="str">
            <v>电费</v>
          </cell>
          <cell r="P532" t="str">
            <v>新签</v>
          </cell>
          <cell r="Q532" t="str">
            <v>山西晋通邮电实业有限公司晋城分公司-2</v>
          </cell>
        </row>
        <row r="533">
          <cell r="F533" t="str">
            <v>140202908000001041</v>
          </cell>
          <cell r="G533" t="str">
            <v>晋城市区张岭无线机房</v>
          </cell>
          <cell r="H533" t="str">
            <v>注入</v>
          </cell>
          <cell r="I533" t="str">
            <v>密集市区</v>
          </cell>
          <cell r="J533" t="str">
            <v>wy-140202908000001041-2</v>
          </cell>
          <cell r="K533" t="str">
            <v>物业-晋城市区张岭无线机房-2</v>
          </cell>
          <cell r="L533" t="str">
            <v>CTC-SJJC-ZM-004000</v>
          </cell>
          <cell r="M533" t="str">
            <v>晋通代缴转供电委托同意函</v>
          </cell>
          <cell r="N533" t="str">
            <v>主体业务</v>
          </cell>
          <cell r="O533" t="str">
            <v>电费</v>
          </cell>
          <cell r="P533" t="str">
            <v>新签</v>
          </cell>
          <cell r="Q533" t="str">
            <v>山西晋通邮电实业有限公司晋城分公司-2</v>
          </cell>
        </row>
        <row r="534">
          <cell r="F534" t="str">
            <v>140202908000001044</v>
          </cell>
          <cell r="G534" t="str">
            <v>晋城市区凤瀛园无线机房</v>
          </cell>
          <cell r="H534" t="str">
            <v>注入</v>
          </cell>
          <cell r="I534" t="str">
            <v>一般市区</v>
          </cell>
          <cell r="J534" t="str">
            <v>wy-140202908000001044-11</v>
          </cell>
          <cell r="K534" t="str">
            <v>物业-晋城市区凤瀛园无线机房-11</v>
          </cell>
          <cell r="L534" t="str">
            <v>CTC-SJJC-ZM-004000</v>
          </cell>
          <cell r="M534" t="str">
            <v>晋通代缴转供电委托同意函</v>
          </cell>
          <cell r="N534" t="str">
            <v>主体业务</v>
          </cell>
          <cell r="O534" t="str">
            <v>电费</v>
          </cell>
          <cell r="P534" t="str">
            <v>新签</v>
          </cell>
          <cell r="Q534" t="str">
            <v>山西晋通邮电实业有限公司晋城分公司-2</v>
          </cell>
        </row>
        <row r="535">
          <cell r="F535" t="str">
            <v>140202908000001047</v>
          </cell>
          <cell r="G535" t="str">
            <v>晋城市区统一摩配城无线机房</v>
          </cell>
          <cell r="H535" t="str">
            <v>注入</v>
          </cell>
          <cell r="I535" t="str">
            <v>密集市区</v>
          </cell>
          <cell r="J535" t="str">
            <v>wy-140202908000001047-3</v>
          </cell>
          <cell r="K535" t="str">
            <v>物业-晋城市区统一摩配城无线机房-3</v>
          </cell>
          <cell r="L535" t="str">
            <v>CTC-SJJC-ZM-004000</v>
          </cell>
          <cell r="M535" t="str">
            <v>晋通代缴转供电委托同意函</v>
          </cell>
          <cell r="N535" t="str">
            <v>主体业务</v>
          </cell>
          <cell r="O535" t="str">
            <v>电费</v>
          </cell>
          <cell r="P535" t="str">
            <v>新签</v>
          </cell>
          <cell r="Q535" t="str">
            <v>山西晋通邮电实业有限公司晋城分公司-2</v>
          </cell>
        </row>
        <row r="536">
          <cell r="F536" t="str">
            <v>140202908000001051</v>
          </cell>
          <cell r="G536" t="str">
            <v>晋城市区土财主无线机房</v>
          </cell>
          <cell r="H536" t="str">
            <v>注入</v>
          </cell>
          <cell r="I536" t="str">
            <v>县城</v>
          </cell>
          <cell r="J536" t="str">
            <v>wy-140202908000001051-3</v>
          </cell>
          <cell r="K536" t="str">
            <v>物业-晋城市区土财主无线机房-3</v>
          </cell>
          <cell r="L536" t="str">
            <v>CTC-SJJC-ZM-004000</v>
          </cell>
          <cell r="M536" t="str">
            <v>晋通代缴转供电委托同意函</v>
          </cell>
          <cell r="N536" t="str">
            <v>主体业务</v>
          </cell>
          <cell r="O536" t="str">
            <v>电费</v>
          </cell>
          <cell r="P536" t="str">
            <v>新签</v>
          </cell>
          <cell r="Q536" t="str">
            <v>山西晋通邮电实业有限公司晋城分公司-2</v>
          </cell>
        </row>
        <row r="537">
          <cell r="F537" t="str">
            <v>140202908000001053</v>
          </cell>
          <cell r="G537" t="str">
            <v>晋城市区圣亚广场无线机房</v>
          </cell>
          <cell r="H537" t="str">
            <v>注入</v>
          </cell>
          <cell r="I537" t="str">
            <v>密集市区</v>
          </cell>
          <cell r="J537" t="str">
            <v>wy-140202908000001053-11</v>
          </cell>
          <cell r="K537" t="str">
            <v>物业-晋城市区圣亚广场无线机房-11</v>
          </cell>
          <cell r="L537" t="str">
            <v>CTC-SJJC-ZM-004000</v>
          </cell>
          <cell r="M537" t="str">
            <v>晋通代缴转供电委托同意函</v>
          </cell>
          <cell r="N537" t="str">
            <v>主体业务</v>
          </cell>
          <cell r="O537" t="str">
            <v>电费</v>
          </cell>
          <cell r="P537" t="str">
            <v>新签</v>
          </cell>
          <cell r="Q537" t="str">
            <v>山西晋通邮电实业有限公司晋城分公司-2</v>
          </cell>
        </row>
        <row r="538">
          <cell r="F538" t="str">
            <v>140202908000001055</v>
          </cell>
          <cell r="G538" t="str">
            <v>晋城市区怡凤小区物业楼</v>
          </cell>
          <cell r="H538" t="str">
            <v>注入</v>
          </cell>
        </row>
        <row r="538">
          <cell r="J538" t="str">
            <v>wy-140202908000001055-2</v>
          </cell>
          <cell r="K538" t="str">
            <v>物业-晋城市区怡凤小区物业楼-2</v>
          </cell>
          <cell r="L538" t="str">
            <v>CTC-SJJC-ZM-004000</v>
          </cell>
          <cell r="M538" t="str">
            <v>晋通代缴转供电委托同意函</v>
          </cell>
          <cell r="N538" t="str">
            <v>主体业务</v>
          </cell>
          <cell r="O538" t="str">
            <v>电费</v>
          </cell>
          <cell r="P538" t="str">
            <v>新签</v>
          </cell>
          <cell r="Q538" t="str">
            <v>山西晋通邮电实业有限公司晋城分公司-2</v>
          </cell>
        </row>
        <row r="539">
          <cell r="F539" t="str">
            <v>140202908000001058</v>
          </cell>
          <cell r="G539" t="str">
            <v>晋城市区足之乐无线机房</v>
          </cell>
          <cell r="H539" t="str">
            <v>注入</v>
          </cell>
          <cell r="I539" t="str">
            <v>密集市区</v>
          </cell>
          <cell r="J539" t="str">
            <v>wy-140202908000001058-3</v>
          </cell>
          <cell r="K539" t="str">
            <v>物业-晋城市区足之乐无线机房-3</v>
          </cell>
          <cell r="L539" t="str">
            <v>CTC-SJJC-ZM-004000</v>
          </cell>
          <cell r="M539" t="str">
            <v>晋通代缴转供电委托同意函</v>
          </cell>
          <cell r="N539" t="str">
            <v>主体业务</v>
          </cell>
          <cell r="O539" t="str">
            <v>电费</v>
          </cell>
          <cell r="P539" t="str">
            <v>新签</v>
          </cell>
          <cell r="Q539" t="str">
            <v>山西晋通邮电实业有限公司晋城分公司-2</v>
          </cell>
        </row>
        <row r="540">
          <cell r="F540" t="str">
            <v>140202908000001065</v>
          </cell>
          <cell r="G540" t="str">
            <v>晋城市区赵位村无线机房</v>
          </cell>
          <cell r="H540" t="str">
            <v>注入</v>
          </cell>
          <cell r="I540" t="str">
            <v>密集市区</v>
          </cell>
          <cell r="J540" t="str">
            <v>wy-140202908000001065-3</v>
          </cell>
          <cell r="K540" t="str">
            <v>物业-晋城市区赵位村无线机房-3</v>
          </cell>
          <cell r="L540" t="str">
            <v>CTC-SJJC-ZM-004000</v>
          </cell>
          <cell r="M540" t="str">
            <v>晋通代缴转供电委托同意函</v>
          </cell>
          <cell r="N540" t="str">
            <v>主体业务</v>
          </cell>
          <cell r="O540" t="str">
            <v>电费</v>
          </cell>
          <cell r="P540" t="str">
            <v>新签</v>
          </cell>
          <cell r="Q540" t="str">
            <v>山西晋通邮电实业有限公司晋城分公司-2</v>
          </cell>
        </row>
        <row r="541">
          <cell r="F541" t="str">
            <v>140202908000001066</v>
          </cell>
          <cell r="G541" t="str">
            <v>晋城市区绿景佳苑无线机房</v>
          </cell>
          <cell r="H541" t="str">
            <v>注入</v>
          </cell>
          <cell r="I541" t="str">
            <v>密集市区</v>
          </cell>
          <cell r="J541" t="str">
            <v>wy-140202908000001066-2</v>
          </cell>
          <cell r="K541" t="str">
            <v>物业-晋城市区绿景佳苑无线机房-2</v>
          </cell>
          <cell r="L541" t="str">
            <v>CTC-SJJC-ZM-004000</v>
          </cell>
          <cell r="M541" t="str">
            <v>晋通代缴转供电委托同意函</v>
          </cell>
          <cell r="N541" t="str">
            <v>主体业务</v>
          </cell>
          <cell r="O541" t="str">
            <v>电费</v>
          </cell>
          <cell r="P541" t="str">
            <v>新签</v>
          </cell>
          <cell r="Q541" t="str">
            <v>山西晋通邮电实业有限公司晋城分公司-2</v>
          </cell>
        </row>
        <row r="542">
          <cell r="F542" t="str">
            <v>140202908000001081</v>
          </cell>
          <cell r="G542" t="str">
            <v>晋城市区恒光热力分布式</v>
          </cell>
          <cell r="H542" t="str">
            <v>注入</v>
          </cell>
          <cell r="I542" t="str">
            <v>农村</v>
          </cell>
          <cell r="J542" t="str">
            <v>wy-140202908000001081-2</v>
          </cell>
          <cell r="K542" t="str">
            <v>物业-晋城市区恒光热力分布式-2</v>
          </cell>
          <cell r="L542" t="str">
            <v>CTC-SJJC-ZM-004000</v>
          </cell>
          <cell r="M542" t="str">
            <v>晋通代缴转供电委托同意函</v>
          </cell>
          <cell r="N542" t="str">
            <v>主体业务</v>
          </cell>
          <cell r="O542" t="str">
            <v>电费</v>
          </cell>
          <cell r="P542" t="str">
            <v>新签</v>
          </cell>
          <cell r="Q542" t="str">
            <v>山西晋通邮电实业有限公司晋城分公司-2</v>
          </cell>
        </row>
        <row r="543">
          <cell r="F543" t="str">
            <v>140202908000001085</v>
          </cell>
          <cell r="G543" t="str">
            <v>晋城市区金太阳分布式</v>
          </cell>
          <cell r="H543" t="str">
            <v>注入</v>
          </cell>
          <cell r="I543" t="str">
            <v>商业市场</v>
          </cell>
          <cell r="J543" t="str">
            <v>wy-140202908000001085-11</v>
          </cell>
          <cell r="K543" t="str">
            <v>物业-晋城市区金太阳分布式-11</v>
          </cell>
          <cell r="L543" t="str">
            <v>CTC-SJJC-ZM-004000</v>
          </cell>
          <cell r="M543" t="str">
            <v>晋通代缴转供电委托同意函</v>
          </cell>
          <cell r="N543" t="str">
            <v>主体业务</v>
          </cell>
          <cell r="O543" t="str">
            <v>电费</v>
          </cell>
          <cell r="P543" t="str">
            <v>新签</v>
          </cell>
          <cell r="Q543" t="str">
            <v>山西晋通邮电实业有限公司晋城分公司-2</v>
          </cell>
        </row>
        <row r="544">
          <cell r="F544" t="str">
            <v>140202908000001086</v>
          </cell>
          <cell r="G544" t="str">
            <v>晋城市区兰花醋厂无线机房</v>
          </cell>
          <cell r="H544" t="str">
            <v>注入</v>
          </cell>
          <cell r="I544" t="str">
            <v>密集市区</v>
          </cell>
          <cell r="J544" t="str">
            <v>wy-140202908000001086-12</v>
          </cell>
          <cell r="K544" t="str">
            <v>物业-晋城市区兰花醋厂无线机房-12</v>
          </cell>
          <cell r="L544" t="str">
            <v>CTC-SJJC-ZM-004000</v>
          </cell>
          <cell r="M544" t="str">
            <v>晋通代缴转供电委托同意函</v>
          </cell>
          <cell r="N544" t="str">
            <v>主体业务</v>
          </cell>
          <cell r="O544" t="str">
            <v>电费</v>
          </cell>
          <cell r="P544" t="str">
            <v>新签</v>
          </cell>
          <cell r="Q544" t="str">
            <v>山西晋通邮电实业有限公司晋城分公司-2</v>
          </cell>
        </row>
        <row r="545">
          <cell r="F545" t="str">
            <v>140202908000001090</v>
          </cell>
          <cell r="G545" t="str">
            <v>晋城市区古矿无线机房</v>
          </cell>
          <cell r="H545" t="str">
            <v>自建</v>
          </cell>
          <cell r="I545" t="str">
            <v>一般市区</v>
          </cell>
          <cell r="J545" t="str">
            <v>wy-140202908000001090-11</v>
          </cell>
          <cell r="K545" t="str">
            <v>物业-晋城市区古矿无线机房-11</v>
          </cell>
          <cell r="L545" t="str">
            <v>CTC-SJJC-ZM-004000</v>
          </cell>
          <cell r="M545" t="str">
            <v>晋通代缴转供电委托同意函</v>
          </cell>
          <cell r="N545" t="str">
            <v>主体业务</v>
          </cell>
          <cell r="O545" t="str">
            <v>电费</v>
          </cell>
          <cell r="P545" t="str">
            <v>新签</v>
          </cell>
          <cell r="Q545" t="str">
            <v>山西晋通邮电实业有限公司晋城分公司-2</v>
          </cell>
        </row>
        <row r="546">
          <cell r="F546" t="str">
            <v>140202908000001092</v>
          </cell>
          <cell r="G546" t="str">
            <v>晋城市区泰森商贸区无线机房</v>
          </cell>
          <cell r="H546" t="str">
            <v>注入</v>
          </cell>
          <cell r="I546" t="str">
            <v>密集市区</v>
          </cell>
          <cell r="J546" t="str">
            <v>wy-140202908000001092-1</v>
          </cell>
          <cell r="K546" t="str">
            <v>物业-晋城市区泰森商贸区无线机房-1</v>
          </cell>
          <cell r="L546" t="str">
            <v>CTC-SJJC-ZM-004000</v>
          </cell>
          <cell r="M546" t="str">
            <v>晋通代缴转供电委托同意函</v>
          </cell>
          <cell r="N546" t="str">
            <v>主体业务</v>
          </cell>
          <cell r="O546" t="str">
            <v>电费</v>
          </cell>
          <cell r="P546" t="str">
            <v>新签</v>
          </cell>
          <cell r="Q546" t="str">
            <v>山西晋通邮电实业有限公司晋城分公司-2</v>
          </cell>
        </row>
        <row r="547">
          <cell r="F547" t="str">
            <v>140202908000001098</v>
          </cell>
          <cell r="G547" t="str">
            <v>晋城市区晋城一中无线机房</v>
          </cell>
          <cell r="H547" t="str">
            <v>注入</v>
          </cell>
          <cell r="I547" t="str">
            <v>密集市区</v>
          </cell>
          <cell r="J547" t="str">
            <v>wy-140202908000001098-12</v>
          </cell>
          <cell r="K547" t="str">
            <v>物业-晋城市区晋城一中无线机房-12</v>
          </cell>
          <cell r="L547" t="str">
            <v>CTC-SJJC-ZM-004000</v>
          </cell>
          <cell r="M547" t="str">
            <v>晋通代缴转供电委托同意函</v>
          </cell>
          <cell r="N547" t="str">
            <v>主体业务</v>
          </cell>
          <cell r="O547" t="str">
            <v>电费</v>
          </cell>
          <cell r="P547" t="str">
            <v>新签</v>
          </cell>
          <cell r="Q547" t="str">
            <v>山西晋通邮电实业有限公司晋城分公司-2</v>
          </cell>
        </row>
        <row r="548">
          <cell r="F548" t="str">
            <v>140202908000001101</v>
          </cell>
          <cell r="G548" t="str">
            <v>晋城市区电厂无线机房</v>
          </cell>
          <cell r="H548" t="str">
            <v>注入</v>
          </cell>
          <cell r="I548" t="str">
            <v>密集市区</v>
          </cell>
          <cell r="J548" t="str">
            <v>wy-140202908000001101-3</v>
          </cell>
          <cell r="K548" t="str">
            <v>物业-晋城市区电厂无线机房-3</v>
          </cell>
          <cell r="L548" t="str">
            <v>CTC-SJJC-ZM-004000</v>
          </cell>
          <cell r="M548" t="str">
            <v>晋通代缴转供电委托同意函</v>
          </cell>
          <cell r="N548" t="str">
            <v>主体业务</v>
          </cell>
          <cell r="O548" t="str">
            <v>电费</v>
          </cell>
          <cell r="P548" t="str">
            <v>新签</v>
          </cell>
          <cell r="Q548" t="str">
            <v>山西晋通邮电实业有限公司晋城分公司-2</v>
          </cell>
        </row>
        <row r="549">
          <cell r="F549" t="str">
            <v>140202908000001102</v>
          </cell>
          <cell r="G549" t="str">
            <v>晋城市区振兴水泥厂无线机房</v>
          </cell>
          <cell r="H549" t="str">
            <v>注入</v>
          </cell>
          <cell r="I549" t="str">
            <v>农村</v>
          </cell>
          <cell r="J549" t="str">
            <v>wy-140202908000001102-1</v>
          </cell>
          <cell r="K549" t="str">
            <v>物业-晋城市区振兴水泥厂无线机房-1</v>
          </cell>
          <cell r="L549" t="str">
            <v>CTC-SJJC-ZM-004000</v>
          </cell>
          <cell r="M549" t="str">
            <v>晋通代缴转供电委托同意函</v>
          </cell>
          <cell r="N549" t="str">
            <v>主体业务</v>
          </cell>
          <cell r="O549" t="str">
            <v>电费</v>
          </cell>
          <cell r="P549" t="str">
            <v>新签</v>
          </cell>
          <cell r="Q549" t="str">
            <v>山西晋通邮电实业有限公司晋城分公司-2</v>
          </cell>
        </row>
        <row r="550">
          <cell r="F550" t="str">
            <v>140202908000001105</v>
          </cell>
          <cell r="G550" t="str">
            <v>晋城市区二中无线机房</v>
          </cell>
          <cell r="H550" t="str">
            <v>注入</v>
          </cell>
          <cell r="I550" t="str">
            <v>密集市区</v>
          </cell>
          <cell r="J550" t="str">
            <v>wy-140202908000001105-11</v>
          </cell>
          <cell r="K550" t="str">
            <v>物业-晋城市区二中无线机房-11</v>
          </cell>
          <cell r="L550" t="str">
            <v>CTC-SJJC-ZM-004000</v>
          </cell>
          <cell r="M550" t="str">
            <v>晋通代缴转供电委托同意函</v>
          </cell>
          <cell r="N550" t="str">
            <v>主体业务</v>
          </cell>
          <cell r="O550" t="str">
            <v>电费</v>
          </cell>
          <cell r="P550" t="str">
            <v>新签</v>
          </cell>
          <cell r="Q550" t="str">
            <v>山西晋通邮电实业有限公司晋城分公司-2</v>
          </cell>
        </row>
        <row r="551">
          <cell r="F551" t="str">
            <v>140202908000001106</v>
          </cell>
          <cell r="G551" t="str">
            <v>晋城市区宏盛玻璃厂无线机房</v>
          </cell>
          <cell r="H551" t="str">
            <v>注入</v>
          </cell>
          <cell r="I551" t="str">
            <v>密集市区</v>
          </cell>
          <cell r="J551" t="str">
            <v>wy-140202908000001106-3</v>
          </cell>
          <cell r="K551" t="str">
            <v>物业-晋城市区宏盛玻璃厂无线机房-3</v>
          </cell>
          <cell r="L551" t="str">
            <v>CTC-SJJC-ZM-004000</v>
          </cell>
          <cell r="M551" t="str">
            <v>晋通代缴转供电委托同意函</v>
          </cell>
          <cell r="N551" t="str">
            <v>主体业务</v>
          </cell>
          <cell r="O551" t="str">
            <v>电费</v>
          </cell>
          <cell r="P551" t="str">
            <v>新签</v>
          </cell>
          <cell r="Q551" t="str">
            <v>山西晋通邮电实业有限公司晋城分公司-2</v>
          </cell>
        </row>
        <row r="552">
          <cell r="F552" t="str">
            <v>140202908000001111</v>
          </cell>
          <cell r="G552" t="str">
            <v>晋城市区一机办公楼无线机房</v>
          </cell>
          <cell r="H552" t="str">
            <v>注入</v>
          </cell>
          <cell r="I552" t="str">
            <v>密集市区</v>
          </cell>
          <cell r="J552" t="str">
            <v>wy-140202908000001111-3</v>
          </cell>
          <cell r="K552" t="str">
            <v>物业-晋城市区一机办公楼无线机房-3</v>
          </cell>
          <cell r="L552" t="str">
            <v>CTC-SJJC-ZM-004000</v>
          </cell>
          <cell r="M552" t="str">
            <v>晋通代缴转供电委托同意函</v>
          </cell>
          <cell r="N552" t="str">
            <v>主体业务</v>
          </cell>
          <cell r="O552" t="str">
            <v>电费</v>
          </cell>
          <cell r="P552" t="str">
            <v>新签</v>
          </cell>
          <cell r="Q552" t="str">
            <v>山西晋通邮电实业有限公司晋城分公司-2</v>
          </cell>
        </row>
        <row r="553">
          <cell r="F553" t="str">
            <v>140202908000001112</v>
          </cell>
          <cell r="G553" t="str">
            <v>晋城市区金建集团无线机房</v>
          </cell>
          <cell r="H553" t="str">
            <v>注入</v>
          </cell>
          <cell r="I553" t="str">
            <v>密集市区</v>
          </cell>
          <cell r="J553" t="str">
            <v>wy-140202908000001112-3</v>
          </cell>
          <cell r="K553" t="str">
            <v>物业-晋城市区金建集团无线机房-3</v>
          </cell>
          <cell r="L553" t="str">
            <v>CTC-SJJC-ZM-004000</v>
          </cell>
          <cell r="M553" t="str">
            <v>晋通代缴转供电委托同意函</v>
          </cell>
          <cell r="N553" t="str">
            <v>主体业务</v>
          </cell>
          <cell r="O553" t="str">
            <v>电费</v>
          </cell>
          <cell r="P553" t="str">
            <v>新签</v>
          </cell>
          <cell r="Q553" t="str">
            <v>山西晋通邮电实业有限公司晋城分公司-2</v>
          </cell>
        </row>
        <row r="554">
          <cell r="F554" t="str">
            <v>140202908000001113</v>
          </cell>
          <cell r="G554" t="str">
            <v>晋城市区凤台幼儿园无线机房</v>
          </cell>
          <cell r="H554" t="str">
            <v>注入</v>
          </cell>
          <cell r="I554" t="str">
            <v>密集市区</v>
          </cell>
          <cell r="J554" t="str">
            <v>wy-140202908000001113-3</v>
          </cell>
          <cell r="K554" t="str">
            <v>物业-晋城市区凤台幼儿园无线机房-3</v>
          </cell>
          <cell r="L554" t="str">
            <v>CTC-SJJC-ZM-004000</v>
          </cell>
          <cell r="M554" t="str">
            <v>晋通代缴转供电委托同意函</v>
          </cell>
          <cell r="N554" t="str">
            <v>主体业务</v>
          </cell>
          <cell r="O554" t="str">
            <v>电费</v>
          </cell>
          <cell r="P554" t="str">
            <v>新签</v>
          </cell>
          <cell r="Q554" t="str">
            <v>山西晋通邮电实业有限公司晋城分公司-2</v>
          </cell>
        </row>
        <row r="555">
          <cell r="F555" t="str">
            <v>140202908000001115</v>
          </cell>
          <cell r="G555" t="str">
            <v>晋城市区种子公司无线机房</v>
          </cell>
          <cell r="H555" t="str">
            <v>注入</v>
          </cell>
          <cell r="I555" t="str">
            <v>密集市区</v>
          </cell>
          <cell r="J555" t="str">
            <v>wy-140202908000001115-12</v>
          </cell>
          <cell r="K555" t="str">
            <v>物业-晋城市区种子公司无线机房-12</v>
          </cell>
          <cell r="L555" t="str">
            <v>CTC-SJJC-ZM-004000</v>
          </cell>
          <cell r="M555" t="str">
            <v>晋通代缴转供电委托同意函</v>
          </cell>
          <cell r="N555" t="str">
            <v>主体业务</v>
          </cell>
          <cell r="O555" t="str">
            <v>电费</v>
          </cell>
          <cell r="P555" t="str">
            <v>新签</v>
          </cell>
          <cell r="Q555" t="str">
            <v>山西晋通邮电实业有限公司晋城分公司-2</v>
          </cell>
        </row>
        <row r="556">
          <cell r="F556" t="str">
            <v>140202908000001122</v>
          </cell>
          <cell r="G556" t="str">
            <v>晋城市区建设路社区无线机房</v>
          </cell>
          <cell r="H556" t="str">
            <v>注入</v>
          </cell>
        </row>
        <row r="556">
          <cell r="J556" t="str">
            <v>wy-140202908000001122-4</v>
          </cell>
          <cell r="K556" t="str">
            <v>物业-晋城市区建设路社区无线机房-4</v>
          </cell>
          <cell r="L556" t="str">
            <v>CTC-SJJC-ZM-004000</v>
          </cell>
          <cell r="M556" t="str">
            <v>晋通代缴转供电委托同意函</v>
          </cell>
          <cell r="N556" t="str">
            <v>主体业务</v>
          </cell>
          <cell r="O556" t="str">
            <v>电费</v>
          </cell>
          <cell r="P556" t="str">
            <v>新签</v>
          </cell>
          <cell r="Q556" t="str">
            <v>山西晋通邮电实业有限公司晋城分公司-2</v>
          </cell>
        </row>
        <row r="557">
          <cell r="F557" t="str">
            <v>140202908000001124</v>
          </cell>
          <cell r="G557" t="str">
            <v>晋城市区同一首歌无线机房</v>
          </cell>
          <cell r="H557" t="str">
            <v>注入</v>
          </cell>
          <cell r="I557" t="str">
            <v>密集市区</v>
          </cell>
          <cell r="J557" t="str">
            <v>wy-140202908000001124-3</v>
          </cell>
          <cell r="K557" t="str">
            <v>物业-晋城市区同一首歌无线机房-3</v>
          </cell>
          <cell r="L557" t="str">
            <v>CTC-SJJC-ZM-004000</v>
          </cell>
          <cell r="M557" t="str">
            <v>晋通代缴转供电委托同意函</v>
          </cell>
          <cell r="N557" t="str">
            <v>主体业务</v>
          </cell>
          <cell r="O557" t="str">
            <v>电费</v>
          </cell>
          <cell r="P557" t="str">
            <v>新签</v>
          </cell>
          <cell r="Q557" t="str">
            <v>山西晋通邮电实业有限公司晋城分公司-2</v>
          </cell>
        </row>
        <row r="558">
          <cell r="F558" t="str">
            <v>140202908000001126</v>
          </cell>
          <cell r="G558" t="str">
            <v>晋城市区五龙口无线机房</v>
          </cell>
          <cell r="H558" t="str">
            <v>注入</v>
          </cell>
          <cell r="I558" t="str">
            <v>密集市区</v>
          </cell>
          <cell r="J558" t="str">
            <v>wy-140202908000001126-12</v>
          </cell>
          <cell r="K558" t="str">
            <v>物业-晋城市区五龙口无线机房-12</v>
          </cell>
          <cell r="L558" t="str">
            <v>CTC-SJJC-ZM-004000</v>
          </cell>
          <cell r="M558" t="str">
            <v>晋通代缴转供电委托同意函</v>
          </cell>
          <cell r="N558" t="str">
            <v>主体业务</v>
          </cell>
          <cell r="O558" t="str">
            <v>电费</v>
          </cell>
          <cell r="P558" t="str">
            <v>新签</v>
          </cell>
          <cell r="Q558" t="str">
            <v>山西晋通邮电实业有限公司晋城分公司-2</v>
          </cell>
        </row>
        <row r="559">
          <cell r="F559" t="str">
            <v>140202908000001127</v>
          </cell>
          <cell r="G559" t="str">
            <v>晋城市区德豪批发市场无线机房</v>
          </cell>
          <cell r="H559" t="str">
            <v>注入</v>
          </cell>
          <cell r="I559" t="str">
            <v>密集市区</v>
          </cell>
          <cell r="J559" t="str">
            <v>wy-140202908000001127-3</v>
          </cell>
          <cell r="K559" t="str">
            <v>物业-晋城市区德豪批发市场无线机房-3</v>
          </cell>
          <cell r="L559" t="str">
            <v>CTC-SJJC-ZM-004000</v>
          </cell>
          <cell r="M559" t="str">
            <v>晋通代缴转供电委托同意函</v>
          </cell>
          <cell r="N559" t="str">
            <v>主体业务</v>
          </cell>
          <cell r="O559" t="str">
            <v>电费</v>
          </cell>
          <cell r="P559" t="str">
            <v>新签</v>
          </cell>
          <cell r="Q559" t="str">
            <v>山西晋通邮电实业有限公司晋城分公司-2</v>
          </cell>
        </row>
        <row r="560">
          <cell r="F560" t="str">
            <v>140202908000001128</v>
          </cell>
          <cell r="G560" t="str">
            <v>晋城市区旅游局无线机房</v>
          </cell>
          <cell r="H560" t="str">
            <v>注入</v>
          </cell>
          <cell r="I560" t="str">
            <v>密集市区</v>
          </cell>
          <cell r="J560" t="str">
            <v>wy-140202908000001128-3</v>
          </cell>
          <cell r="K560" t="str">
            <v>物业-晋城市区旅游局无线机房-3</v>
          </cell>
          <cell r="L560" t="str">
            <v>CTC-SJJC-ZM-004000</v>
          </cell>
          <cell r="M560" t="str">
            <v>晋通代缴转供电委托同意函</v>
          </cell>
          <cell r="N560" t="str">
            <v>主体业务</v>
          </cell>
          <cell r="O560" t="str">
            <v>电费</v>
          </cell>
          <cell r="P560" t="str">
            <v>新签</v>
          </cell>
          <cell r="Q560" t="str">
            <v>山西晋通邮电实业有限公司晋城分公司-2</v>
          </cell>
        </row>
        <row r="561">
          <cell r="F561" t="str">
            <v>140202908000001129</v>
          </cell>
          <cell r="G561" t="str">
            <v>晋城市区华洋丰田无线机房</v>
          </cell>
          <cell r="H561" t="str">
            <v>注入</v>
          </cell>
          <cell r="I561" t="str">
            <v>商业市场</v>
          </cell>
          <cell r="J561" t="str">
            <v>wy-140202908000001129-3</v>
          </cell>
          <cell r="K561" t="str">
            <v>物业-晋城市区华洋丰田无线机房-3</v>
          </cell>
          <cell r="L561" t="str">
            <v>CTC-SJJC-ZM-004000</v>
          </cell>
          <cell r="M561" t="str">
            <v>晋通代缴转供电委托同意函</v>
          </cell>
          <cell r="N561" t="str">
            <v>主体业务</v>
          </cell>
          <cell r="O561" t="str">
            <v>电费</v>
          </cell>
          <cell r="P561" t="str">
            <v>新签</v>
          </cell>
          <cell r="Q561" t="str">
            <v>山西晋通邮电实业有限公司晋城分公司-2</v>
          </cell>
        </row>
        <row r="562">
          <cell r="F562" t="str">
            <v>140202908000001133</v>
          </cell>
          <cell r="G562" t="str">
            <v>晋城市区白云社区高层一体化</v>
          </cell>
          <cell r="H562" t="str">
            <v>注入</v>
          </cell>
          <cell r="I562" t="str">
            <v>一般市区</v>
          </cell>
          <cell r="J562" t="str">
            <v>wy-140202908000001133-12</v>
          </cell>
          <cell r="K562" t="str">
            <v>物业-晋城市区白云社区高层一体化-12</v>
          </cell>
          <cell r="L562" t="str">
            <v>CTC-SJJC-ZM-004000</v>
          </cell>
          <cell r="M562" t="str">
            <v>晋通代缴转供电委托同意函</v>
          </cell>
          <cell r="N562" t="str">
            <v>主体业务</v>
          </cell>
          <cell r="O562" t="str">
            <v>电费</v>
          </cell>
          <cell r="P562" t="str">
            <v>新签</v>
          </cell>
          <cell r="Q562" t="str">
            <v>山西晋通邮电实业有限公司晋城分公司-2</v>
          </cell>
        </row>
        <row r="563">
          <cell r="F563" t="str">
            <v>140202908000001136</v>
          </cell>
          <cell r="G563" t="str">
            <v>晋城市区东谢匠家具厂无线机房</v>
          </cell>
          <cell r="H563" t="str">
            <v>注入</v>
          </cell>
          <cell r="I563" t="str">
            <v>一般市区</v>
          </cell>
          <cell r="J563" t="str">
            <v>wy-140202908000001136-12</v>
          </cell>
          <cell r="K563" t="str">
            <v>物业-晋城市区东谢匠家具厂无线机房-12</v>
          </cell>
          <cell r="L563" t="str">
            <v>CTC-SJJC-ZM-004000</v>
          </cell>
          <cell r="M563" t="str">
            <v>晋通代缴转供电委托同意函</v>
          </cell>
          <cell r="N563" t="str">
            <v>主体业务</v>
          </cell>
          <cell r="O563" t="str">
            <v>电费</v>
          </cell>
          <cell r="P563" t="str">
            <v>新签</v>
          </cell>
          <cell r="Q563" t="str">
            <v>山西晋通邮电实业有限公司晋城分公司-2</v>
          </cell>
        </row>
        <row r="564">
          <cell r="F564" t="str">
            <v>140202908000001137</v>
          </cell>
          <cell r="G564" t="str">
            <v>晋城市区凤苑小区无线机房</v>
          </cell>
          <cell r="H564" t="str">
            <v>注入</v>
          </cell>
          <cell r="I564" t="str">
            <v>密集市区</v>
          </cell>
          <cell r="J564" t="str">
            <v>wy-140202908000001137-3</v>
          </cell>
          <cell r="K564" t="str">
            <v>物业-晋城市区凤苑小区无线机房-3</v>
          </cell>
          <cell r="L564" t="str">
            <v>CTC-SJJC-ZM-004000</v>
          </cell>
          <cell r="M564" t="str">
            <v>晋通代缴转供电委托同意函</v>
          </cell>
          <cell r="N564" t="str">
            <v>主体业务</v>
          </cell>
          <cell r="O564" t="str">
            <v>电费</v>
          </cell>
          <cell r="P564" t="str">
            <v>新签</v>
          </cell>
          <cell r="Q564" t="str">
            <v>山西晋通邮电实业有限公司晋城分公司-2</v>
          </cell>
        </row>
        <row r="565">
          <cell r="F565" t="str">
            <v>140202908000001138</v>
          </cell>
          <cell r="G565" t="str">
            <v>晋城市区泽州检察院无线机房</v>
          </cell>
          <cell r="H565" t="str">
            <v>注入</v>
          </cell>
          <cell r="I565" t="str">
            <v>密集市区</v>
          </cell>
          <cell r="J565" t="str">
            <v>wy-140202908000001138-2</v>
          </cell>
          <cell r="K565" t="str">
            <v>物业-晋城市区泽州检察院无线机房-2</v>
          </cell>
          <cell r="L565" t="str">
            <v>CTC-SJJC-ZM-004000</v>
          </cell>
          <cell r="M565" t="str">
            <v>晋通代缴转供电委托同意函</v>
          </cell>
          <cell r="N565" t="str">
            <v>主体业务</v>
          </cell>
          <cell r="O565" t="str">
            <v>电费</v>
          </cell>
          <cell r="P565" t="str">
            <v>新签</v>
          </cell>
          <cell r="Q565" t="str">
            <v>山西晋通邮电实业有限公司晋城分公司-2</v>
          </cell>
        </row>
        <row r="566">
          <cell r="F566" t="str">
            <v>140202908000001140</v>
          </cell>
          <cell r="G566" t="str">
            <v>晋城市区太平洋保险无线机房</v>
          </cell>
          <cell r="H566" t="str">
            <v>注入</v>
          </cell>
          <cell r="I566" t="str">
            <v>密集市区</v>
          </cell>
          <cell r="J566" t="str">
            <v>wy-140202908000001140-3</v>
          </cell>
          <cell r="K566" t="str">
            <v>物业-晋城市区太平洋保险无线机房-3</v>
          </cell>
          <cell r="L566" t="str">
            <v>CTC-SJJC-ZM-004000</v>
          </cell>
          <cell r="M566" t="str">
            <v>晋通代缴转供电委托同意函</v>
          </cell>
          <cell r="N566" t="str">
            <v>主体业务</v>
          </cell>
          <cell r="O566" t="str">
            <v>电费</v>
          </cell>
          <cell r="P566" t="str">
            <v>新签</v>
          </cell>
          <cell r="Q566" t="str">
            <v>山西晋通邮电实业有限公司晋城分公司-2</v>
          </cell>
        </row>
        <row r="567">
          <cell r="F567" t="str">
            <v>140202908000001141</v>
          </cell>
          <cell r="G567" t="str">
            <v>晋城市区高庄技校无线机房</v>
          </cell>
          <cell r="H567" t="str">
            <v>注入</v>
          </cell>
          <cell r="I567" t="str">
            <v>密集市区</v>
          </cell>
          <cell r="J567" t="str">
            <v>wy-140202908000001141-2</v>
          </cell>
          <cell r="K567" t="str">
            <v>物业-晋城市区高庄技校无线机房-2</v>
          </cell>
          <cell r="L567" t="str">
            <v>CTC-SJJC-ZM-004000</v>
          </cell>
          <cell r="M567" t="str">
            <v>晋通代缴转供电委托同意函</v>
          </cell>
          <cell r="N567" t="str">
            <v>主体业务</v>
          </cell>
          <cell r="O567" t="str">
            <v>电费</v>
          </cell>
          <cell r="P567" t="str">
            <v>新签</v>
          </cell>
          <cell r="Q567" t="str">
            <v>山西晋通邮电实业有限公司晋城分公司-2</v>
          </cell>
        </row>
        <row r="568">
          <cell r="F568" t="str">
            <v>140202908000001142</v>
          </cell>
          <cell r="G568" t="str">
            <v>晋城市区怡凤7号楼分布式</v>
          </cell>
          <cell r="H568" t="str">
            <v>注入</v>
          </cell>
        </row>
        <row r="568">
          <cell r="J568" t="str">
            <v>wy-140202908000001142-3</v>
          </cell>
          <cell r="K568" t="str">
            <v>物业-晋城市区怡风7号楼分布式-3</v>
          </cell>
          <cell r="L568" t="str">
            <v>CTC-SJJC-ZM-004000</v>
          </cell>
          <cell r="M568" t="str">
            <v>晋通代缴转供电委托同意函</v>
          </cell>
          <cell r="N568" t="str">
            <v>主体业务</v>
          </cell>
          <cell r="O568" t="str">
            <v>电费</v>
          </cell>
          <cell r="P568" t="str">
            <v>新签</v>
          </cell>
          <cell r="Q568" t="str">
            <v>山西晋通邮电实业有限公司晋城分公司-2</v>
          </cell>
        </row>
        <row r="569">
          <cell r="F569" t="str">
            <v>140202908000001144</v>
          </cell>
          <cell r="G569" t="str">
            <v>晋城市区景潮印业无线机房</v>
          </cell>
          <cell r="H569" t="str">
            <v>注入</v>
          </cell>
          <cell r="I569" t="str">
            <v>县城</v>
          </cell>
          <cell r="J569" t="str">
            <v>wy-140202908000001144-1</v>
          </cell>
          <cell r="K569" t="str">
            <v>物业-晋城市区景潮印业无线机房-1</v>
          </cell>
          <cell r="L569" t="str">
            <v>CTC-SJJC-ZM-004000</v>
          </cell>
          <cell r="M569" t="str">
            <v>晋通代缴转供电委托同意函</v>
          </cell>
          <cell r="N569" t="str">
            <v>主体业务</v>
          </cell>
          <cell r="O569" t="str">
            <v>电费</v>
          </cell>
          <cell r="P569" t="str">
            <v>新签</v>
          </cell>
          <cell r="Q569" t="str">
            <v>山西晋通邮电实业有限公司晋城分公司-2</v>
          </cell>
        </row>
        <row r="570">
          <cell r="F570" t="str">
            <v>140202908000001149</v>
          </cell>
          <cell r="G570" t="str">
            <v>晋城市区西马匠玻璃厂无线机房</v>
          </cell>
          <cell r="H570" t="str">
            <v>注入</v>
          </cell>
          <cell r="I570" t="str">
            <v>农村</v>
          </cell>
          <cell r="J570" t="str">
            <v>wy-140202908000001149-3</v>
          </cell>
          <cell r="K570" t="str">
            <v>物业-晋城市区西马匠玻璃厂无线机房-3</v>
          </cell>
          <cell r="L570" t="str">
            <v>CTC-SJJC-ZM-004000</v>
          </cell>
          <cell r="M570" t="str">
            <v>晋通代缴转供电委托同意函</v>
          </cell>
          <cell r="N570" t="str">
            <v>主体业务</v>
          </cell>
          <cell r="O570" t="str">
            <v>电费</v>
          </cell>
          <cell r="P570" t="str">
            <v>新签</v>
          </cell>
          <cell r="Q570" t="str">
            <v>山西晋通邮电实业有限公司晋城分公司-2</v>
          </cell>
        </row>
        <row r="571">
          <cell r="F571" t="str">
            <v>140202908000001159</v>
          </cell>
          <cell r="G571" t="str">
            <v>晋城市区北岩煤矿办公楼无线机房</v>
          </cell>
          <cell r="H571" t="str">
            <v>注入</v>
          </cell>
          <cell r="I571" t="str">
            <v>一般市区</v>
          </cell>
          <cell r="J571" t="str">
            <v>wy-140202908000001159-21</v>
          </cell>
          <cell r="K571" t="str">
            <v>物业-晋城市区北岩煤矿办公楼无线机房-21</v>
          </cell>
          <cell r="L571" t="str">
            <v>CTC-SJJC-ZM-004000</v>
          </cell>
          <cell r="M571" t="str">
            <v>晋通代缴转供电委托同意函</v>
          </cell>
          <cell r="N571" t="str">
            <v>主体业务</v>
          </cell>
          <cell r="O571" t="str">
            <v>电费</v>
          </cell>
          <cell r="P571" t="str">
            <v>新签</v>
          </cell>
          <cell r="Q571" t="str">
            <v>山西晋通邮电实业有限公司晋城分公司-2</v>
          </cell>
        </row>
        <row r="572">
          <cell r="F572" t="str">
            <v>140202908000001162</v>
          </cell>
          <cell r="G572" t="str">
            <v>晋城市区牛山新无线机房</v>
          </cell>
          <cell r="H572" t="str">
            <v>注入</v>
          </cell>
          <cell r="I572" t="str">
            <v>一般市区</v>
          </cell>
          <cell r="J572" t="str">
            <v>wy-140202908000001162-11</v>
          </cell>
          <cell r="K572" t="str">
            <v>物业-晋城市区牛山新无线机房-11</v>
          </cell>
          <cell r="L572" t="str">
            <v>CTC-SJJC-ZM-004000</v>
          </cell>
          <cell r="M572" t="str">
            <v>晋通代缴转供电委托同意函</v>
          </cell>
          <cell r="N572" t="str">
            <v>主体业务</v>
          </cell>
          <cell r="O572" t="str">
            <v>电费</v>
          </cell>
          <cell r="P572" t="str">
            <v>新签</v>
          </cell>
          <cell r="Q572" t="str">
            <v>山西晋通邮电实业有限公司晋城分公司-2</v>
          </cell>
        </row>
        <row r="573">
          <cell r="F573" t="str">
            <v>140202908000001168</v>
          </cell>
          <cell r="G573" t="str">
            <v>晋城市区延安小区无线机房</v>
          </cell>
          <cell r="H573" t="str">
            <v>注入</v>
          </cell>
          <cell r="I573" t="str">
            <v>密集市区</v>
          </cell>
          <cell r="J573" t="str">
            <v>wy-140202908000001168-11</v>
          </cell>
          <cell r="K573" t="str">
            <v>物业-晋城市区延安小区无线机房-11</v>
          </cell>
          <cell r="L573" t="str">
            <v>CTC-SJJC-ZM-004000</v>
          </cell>
          <cell r="M573" t="str">
            <v>晋通代缴转供电委托同意函</v>
          </cell>
          <cell r="N573" t="str">
            <v>主体业务</v>
          </cell>
          <cell r="O573" t="str">
            <v>电费</v>
          </cell>
          <cell r="P573" t="str">
            <v>新签</v>
          </cell>
          <cell r="Q573" t="str">
            <v>山西晋通邮电实业有限公司晋城分公司-2</v>
          </cell>
        </row>
        <row r="574">
          <cell r="F574" t="str">
            <v>140202908000001170</v>
          </cell>
          <cell r="G574" t="str">
            <v>晋城市区开发区信用社无线机房</v>
          </cell>
          <cell r="H574" t="str">
            <v>注入</v>
          </cell>
          <cell r="I574" t="str">
            <v>一般市区</v>
          </cell>
          <cell r="J574" t="str">
            <v>wy-140202908000001170-11</v>
          </cell>
          <cell r="K574" t="str">
            <v>物业-晋城市区开发区信用社无线机房-11</v>
          </cell>
          <cell r="L574" t="str">
            <v>CTC-SJJC-ZM-004000</v>
          </cell>
          <cell r="M574" t="str">
            <v>晋通代缴转供电委托同意函</v>
          </cell>
          <cell r="N574" t="str">
            <v>主体业务</v>
          </cell>
          <cell r="O574" t="str">
            <v>电费</v>
          </cell>
          <cell r="P574" t="str">
            <v>新签</v>
          </cell>
          <cell r="Q574" t="str">
            <v>山西晋通邮电实业有限公司晋城分公司-2</v>
          </cell>
        </row>
        <row r="575">
          <cell r="F575" t="str">
            <v>140202908000001171</v>
          </cell>
          <cell r="G575" t="str">
            <v>晋城市区北大街社区无线机房</v>
          </cell>
          <cell r="H575" t="str">
            <v>注入</v>
          </cell>
          <cell r="I575" t="str">
            <v>密集市区</v>
          </cell>
          <cell r="J575" t="str">
            <v>wy-140202908000001171-3</v>
          </cell>
          <cell r="K575" t="str">
            <v>物业-晋城市区北大街社区无线机房-3</v>
          </cell>
          <cell r="L575" t="str">
            <v>CTC-SJJC-ZM-004000</v>
          </cell>
          <cell r="M575" t="str">
            <v>晋通代缴转供电委托同意函</v>
          </cell>
          <cell r="N575" t="str">
            <v>主体业务</v>
          </cell>
          <cell r="O575" t="str">
            <v>电费</v>
          </cell>
          <cell r="P575" t="str">
            <v>新签</v>
          </cell>
          <cell r="Q575" t="str">
            <v>山西晋通邮电实业有限公司晋城分公司-2</v>
          </cell>
        </row>
        <row r="576">
          <cell r="F576" t="str">
            <v>140202908000001173</v>
          </cell>
          <cell r="G576" t="str">
            <v>晋城市区豪德批发市场北无线机房</v>
          </cell>
          <cell r="H576" t="str">
            <v>注入</v>
          </cell>
          <cell r="I576" t="str">
            <v>农村</v>
          </cell>
          <cell r="J576" t="str">
            <v>wy-140202908000001173-11</v>
          </cell>
          <cell r="K576" t="str">
            <v>物业-晋城市区豪德批发市场北无线机房-11</v>
          </cell>
          <cell r="L576" t="str">
            <v>CTC-SJJC-ZM-004000</v>
          </cell>
          <cell r="M576" t="str">
            <v>晋通代缴转供电委托同意函</v>
          </cell>
          <cell r="N576" t="str">
            <v>主体业务</v>
          </cell>
          <cell r="O576" t="str">
            <v>电费</v>
          </cell>
          <cell r="P576" t="str">
            <v>新签</v>
          </cell>
          <cell r="Q576" t="str">
            <v>山西晋通邮电实业有限公司晋城分公司-2</v>
          </cell>
        </row>
        <row r="577">
          <cell r="F577" t="str">
            <v>140202908000001174</v>
          </cell>
          <cell r="G577" t="str">
            <v>晋城市区豪德批发市场南无线机房</v>
          </cell>
          <cell r="H577" t="str">
            <v>注入</v>
          </cell>
          <cell r="I577" t="str">
            <v>密集市区</v>
          </cell>
          <cell r="J577" t="str">
            <v>wy-140202908000001174-11</v>
          </cell>
          <cell r="K577" t="str">
            <v>物业-晋城市区豪德批发市场南无线机房-11</v>
          </cell>
          <cell r="L577" t="str">
            <v>CTC-SJJC-ZM-004000</v>
          </cell>
          <cell r="M577" t="str">
            <v>晋通代缴转供电委托同意函</v>
          </cell>
          <cell r="N577" t="str">
            <v>主体业务</v>
          </cell>
          <cell r="O577" t="str">
            <v>电费</v>
          </cell>
          <cell r="P577" t="str">
            <v>新签</v>
          </cell>
          <cell r="Q577" t="str">
            <v>山西晋通邮电实业有限公司晋城分公司-2</v>
          </cell>
        </row>
        <row r="578">
          <cell r="F578" t="str">
            <v>140202908000001175</v>
          </cell>
          <cell r="G578" t="str">
            <v>晋城市区晓庄小学无线机房</v>
          </cell>
          <cell r="H578" t="str">
            <v>注入</v>
          </cell>
          <cell r="I578" t="str">
            <v>一般市区</v>
          </cell>
          <cell r="J578" t="str">
            <v>wy-140202908000001175-12</v>
          </cell>
          <cell r="K578" t="str">
            <v>物业-晋城市区晓庄小学无线机房-12</v>
          </cell>
          <cell r="L578" t="str">
            <v>CTC-SJJC-ZM-004000</v>
          </cell>
          <cell r="M578" t="str">
            <v>晋通代缴转供电委托同意函</v>
          </cell>
          <cell r="N578" t="str">
            <v>主体业务</v>
          </cell>
          <cell r="O578" t="str">
            <v>电费</v>
          </cell>
          <cell r="P578" t="str">
            <v>新签</v>
          </cell>
          <cell r="Q578" t="str">
            <v>山西晋通邮电实业有限公司晋城分公司-2</v>
          </cell>
        </row>
        <row r="579">
          <cell r="F579" t="str">
            <v>140202908000001312</v>
          </cell>
          <cell r="G579" t="str">
            <v>市区香港城南楼</v>
          </cell>
          <cell r="H579" t="str">
            <v>注入</v>
          </cell>
        </row>
        <row r="579">
          <cell r="J579" t="str">
            <v>wy-140202908000001312-2</v>
          </cell>
          <cell r="K579" t="str">
            <v>物业-市区香港城南楼-2</v>
          </cell>
          <cell r="L579" t="str">
            <v>CTC-SJJC-ZM-004000</v>
          </cell>
          <cell r="M579" t="str">
            <v>晋通代缴转供电委托同意函</v>
          </cell>
          <cell r="N579" t="str">
            <v>主体业务</v>
          </cell>
          <cell r="O579" t="str">
            <v>电费</v>
          </cell>
          <cell r="P579" t="str">
            <v>新签</v>
          </cell>
          <cell r="Q579" t="str">
            <v>山西晋通邮电实业有限公司晋城分公司-2</v>
          </cell>
        </row>
        <row r="580">
          <cell r="F580" t="str">
            <v>140202908000001313</v>
          </cell>
          <cell r="G580" t="str">
            <v>市区水陆院</v>
          </cell>
          <cell r="H580" t="str">
            <v>注入</v>
          </cell>
          <cell r="I580" t="str">
            <v>密集市区</v>
          </cell>
          <cell r="J580" t="str">
            <v>wy-140202908000001313-11</v>
          </cell>
          <cell r="K580" t="str">
            <v>物业-市区水陆院-11</v>
          </cell>
          <cell r="L580" t="str">
            <v>CTC-SJJC-ZM-004000</v>
          </cell>
          <cell r="M580" t="str">
            <v>晋通代缴转供电委托同意函</v>
          </cell>
          <cell r="N580" t="str">
            <v>主体业务</v>
          </cell>
          <cell r="O580" t="str">
            <v>电费</v>
          </cell>
          <cell r="P580" t="str">
            <v>新签</v>
          </cell>
          <cell r="Q580" t="str">
            <v>山西晋通邮电实业有限公司晋城分公司-2</v>
          </cell>
        </row>
        <row r="581">
          <cell r="F581" t="str">
            <v>140202908000001314</v>
          </cell>
          <cell r="G581" t="str">
            <v>市区晋煤技校</v>
          </cell>
          <cell r="H581" t="str">
            <v>注入</v>
          </cell>
          <cell r="I581" t="str">
            <v>密集市区</v>
          </cell>
          <cell r="J581" t="str">
            <v>wy-140202908000001314-2</v>
          </cell>
          <cell r="K581" t="str">
            <v>物业-市区晋煤技校-2</v>
          </cell>
          <cell r="L581" t="str">
            <v>CTC-SJJC-ZM-004000</v>
          </cell>
          <cell r="M581" t="str">
            <v>晋通代缴转供电委托同意函</v>
          </cell>
          <cell r="N581" t="str">
            <v>主体业务</v>
          </cell>
          <cell r="O581" t="str">
            <v>电费</v>
          </cell>
          <cell r="P581" t="str">
            <v>新签</v>
          </cell>
          <cell r="Q581" t="str">
            <v>山西晋通邮电实业有限公司晋城分公司-2</v>
          </cell>
        </row>
        <row r="582">
          <cell r="F582" t="str">
            <v>140202908000001318</v>
          </cell>
          <cell r="G582" t="str">
            <v>市区怡凤小区</v>
          </cell>
          <cell r="H582" t="str">
            <v>注入</v>
          </cell>
          <cell r="I582" t="str">
            <v>密集市区</v>
          </cell>
          <cell r="J582" t="str">
            <v>wy-140202908000001318-3</v>
          </cell>
          <cell r="K582" t="str">
            <v>物业-市区怡凤小区-3</v>
          </cell>
          <cell r="L582" t="str">
            <v>CTC-SJJC-ZM-004000</v>
          </cell>
          <cell r="M582" t="str">
            <v>晋通代缴转供电委托同意函</v>
          </cell>
          <cell r="N582" t="str">
            <v>主体业务</v>
          </cell>
          <cell r="O582" t="str">
            <v>电费</v>
          </cell>
          <cell r="P582" t="str">
            <v>新签</v>
          </cell>
          <cell r="Q582" t="str">
            <v>山西晋通邮电实业有限公司晋城分公司-2</v>
          </cell>
        </row>
        <row r="583">
          <cell r="F583" t="str">
            <v>140202908000001320</v>
          </cell>
          <cell r="G583" t="str">
            <v>市区鑫山生物</v>
          </cell>
          <cell r="H583" t="str">
            <v>注入</v>
          </cell>
          <cell r="I583" t="str">
            <v>密集市区</v>
          </cell>
          <cell r="J583" t="str">
            <v>wy-140202908000001320-11</v>
          </cell>
          <cell r="K583" t="str">
            <v>物业-市区鑫山生物-11</v>
          </cell>
          <cell r="L583" t="str">
            <v>CTC-SJJC-ZM-004000</v>
          </cell>
          <cell r="M583" t="str">
            <v>晋通代缴转供电委托同意函</v>
          </cell>
          <cell r="N583" t="str">
            <v>主体业务</v>
          </cell>
          <cell r="O583" t="str">
            <v>电费</v>
          </cell>
          <cell r="P583" t="str">
            <v>新签</v>
          </cell>
          <cell r="Q583" t="str">
            <v>山西晋通邮电实业有限公司晋城分公司-2</v>
          </cell>
        </row>
        <row r="584">
          <cell r="F584" t="str">
            <v>140202908000001331</v>
          </cell>
          <cell r="G584" t="str">
            <v>市区一招</v>
          </cell>
          <cell r="H584" t="str">
            <v>注入</v>
          </cell>
          <cell r="I584" t="str">
            <v>乡镇</v>
          </cell>
          <cell r="J584" t="str">
            <v>wy-140202908000001331-11</v>
          </cell>
          <cell r="K584" t="str">
            <v>物业-市区一招-11</v>
          </cell>
          <cell r="L584" t="str">
            <v>CTC-SJJC-ZM-004000</v>
          </cell>
          <cell r="M584" t="str">
            <v>晋通代缴转供电委托同意函</v>
          </cell>
          <cell r="N584" t="str">
            <v>主体业务</v>
          </cell>
          <cell r="O584" t="str">
            <v>电费</v>
          </cell>
          <cell r="P584" t="str">
            <v>新签</v>
          </cell>
          <cell r="Q584" t="str">
            <v>山西晋通邮电实业有限公司晋城分公司-2</v>
          </cell>
        </row>
        <row r="585">
          <cell r="F585" t="str">
            <v>140202908000001336</v>
          </cell>
          <cell r="G585" t="str">
            <v>市区瑞丰工贸</v>
          </cell>
          <cell r="H585" t="str">
            <v>注入</v>
          </cell>
          <cell r="I585" t="str">
            <v>密集市区</v>
          </cell>
          <cell r="J585" t="str">
            <v>wy-140202908000001336-4</v>
          </cell>
          <cell r="K585" t="str">
            <v>物业-市区瑞丰工贸-4</v>
          </cell>
          <cell r="L585" t="str">
            <v>CTC-SJJC-ZM-004000</v>
          </cell>
          <cell r="M585" t="str">
            <v>晋通代缴转供电委托同意函</v>
          </cell>
          <cell r="N585" t="str">
            <v>主体业务</v>
          </cell>
          <cell r="O585" t="str">
            <v>电费</v>
          </cell>
          <cell r="P585" t="str">
            <v>新签</v>
          </cell>
          <cell r="Q585" t="str">
            <v>山西晋通邮电实业有限公司晋城分公司-2</v>
          </cell>
        </row>
        <row r="586">
          <cell r="F586" t="str">
            <v>140202908000001346</v>
          </cell>
          <cell r="G586" t="str">
            <v>市区富士康北区</v>
          </cell>
          <cell r="H586" t="str">
            <v>注入</v>
          </cell>
          <cell r="I586" t="str">
            <v>密集市区</v>
          </cell>
          <cell r="J586" t="str">
            <v>wy-140202908000001346-4</v>
          </cell>
          <cell r="K586" t="str">
            <v>物业-市区富士康北区-4</v>
          </cell>
          <cell r="L586" t="str">
            <v>CTC-SJJC-ZM-004000</v>
          </cell>
          <cell r="M586" t="str">
            <v>晋通代缴转供电委托同意函</v>
          </cell>
          <cell r="N586" t="str">
            <v>主体业务</v>
          </cell>
          <cell r="O586" t="str">
            <v>电费</v>
          </cell>
          <cell r="P586" t="str">
            <v>新签</v>
          </cell>
          <cell r="Q586" t="str">
            <v>山西晋通邮电实业有限公司晋城分公司-2</v>
          </cell>
        </row>
        <row r="587">
          <cell r="F587" t="str">
            <v>140202908000001347</v>
          </cell>
          <cell r="G587" t="str">
            <v>市区城区职中</v>
          </cell>
          <cell r="H587" t="str">
            <v>注入</v>
          </cell>
          <cell r="I587" t="str">
            <v>密集市区</v>
          </cell>
          <cell r="J587" t="str">
            <v>wy-140202908000001347-12</v>
          </cell>
          <cell r="K587" t="str">
            <v>物业-市区城区职中-12</v>
          </cell>
          <cell r="L587" t="str">
            <v>CTC-SJJC-ZM-004000</v>
          </cell>
          <cell r="M587" t="str">
            <v>晋通代缴转供电委托同意函</v>
          </cell>
          <cell r="N587" t="str">
            <v>主体业务</v>
          </cell>
          <cell r="O587" t="str">
            <v>电费</v>
          </cell>
          <cell r="P587" t="str">
            <v>新签</v>
          </cell>
          <cell r="Q587" t="str">
            <v>山西晋通邮电实业有限公司晋城分公司-2</v>
          </cell>
        </row>
        <row r="588">
          <cell r="F588" t="str">
            <v>140202908000001353</v>
          </cell>
          <cell r="G588" t="str">
            <v>市区农业示范园</v>
          </cell>
          <cell r="H588" t="str">
            <v>注入</v>
          </cell>
          <cell r="I588" t="str">
            <v>乡镇</v>
          </cell>
          <cell r="J588" t="str">
            <v>wy-140202908000001353-1</v>
          </cell>
          <cell r="K588" t="str">
            <v>物业-市区农业示范园-1</v>
          </cell>
          <cell r="L588" t="str">
            <v>CTC-SJJC-ZM-004000</v>
          </cell>
          <cell r="M588" t="str">
            <v>晋通代缴转供电委托同意函</v>
          </cell>
          <cell r="N588" t="str">
            <v>主体业务</v>
          </cell>
          <cell r="O588" t="str">
            <v>电费</v>
          </cell>
          <cell r="P588" t="str">
            <v>新签</v>
          </cell>
          <cell r="Q588" t="str">
            <v>山西晋通邮电实业有限公司晋城分公司-2</v>
          </cell>
        </row>
        <row r="589">
          <cell r="F589" t="str">
            <v>140202908000001355</v>
          </cell>
          <cell r="G589" t="str">
            <v>市区上辇社区</v>
          </cell>
          <cell r="H589" t="str">
            <v>注入</v>
          </cell>
          <cell r="I589" t="str">
            <v>乡镇</v>
          </cell>
          <cell r="J589" t="str">
            <v>wy-140202908000001355-2</v>
          </cell>
          <cell r="K589" t="str">
            <v>物业-市区上辇社区-2</v>
          </cell>
          <cell r="L589" t="str">
            <v>CTC-SJJC-ZM-004000</v>
          </cell>
          <cell r="M589" t="str">
            <v>晋通代缴转供电委托同意函</v>
          </cell>
          <cell r="N589" t="str">
            <v>主体业务</v>
          </cell>
          <cell r="O589" t="str">
            <v>电费</v>
          </cell>
          <cell r="P589" t="str">
            <v>新签</v>
          </cell>
          <cell r="Q589" t="str">
            <v>山西晋通邮电实业有限公司晋城分公司-2</v>
          </cell>
        </row>
        <row r="590">
          <cell r="F590" t="str">
            <v>140202908000001357</v>
          </cell>
          <cell r="G590" t="str">
            <v>市区金凤凰</v>
          </cell>
          <cell r="H590" t="str">
            <v>注入</v>
          </cell>
        </row>
        <row r="590">
          <cell r="J590" t="str">
            <v>wy-140202908000001357-11</v>
          </cell>
          <cell r="K590" t="str">
            <v>物业-市区金凤凰-11</v>
          </cell>
          <cell r="L590" t="str">
            <v>CTC-SJJC-ZM-004000</v>
          </cell>
          <cell r="M590" t="str">
            <v>晋通代缴转供电委托同意函</v>
          </cell>
          <cell r="N590" t="str">
            <v>主体业务</v>
          </cell>
          <cell r="O590" t="str">
            <v>电费</v>
          </cell>
          <cell r="P590" t="str">
            <v>新签</v>
          </cell>
          <cell r="Q590" t="str">
            <v>山西晋通邮电实业有限公司晋城分公司-2</v>
          </cell>
        </row>
        <row r="591">
          <cell r="F591" t="str">
            <v>140202908000001358</v>
          </cell>
          <cell r="G591" t="str">
            <v>市区碧海云天-2</v>
          </cell>
          <cell r="H591" t="str">
            <v>注入</v>
          </cell>
          <cell r="I591" t="str">
            <v>密集市区</v>
          </cell>
          <cell r="J591" t="str">
            <v>wy-140202908000001358-3</v>
          </cell>
          <cell r="K591" t="str">
            <v>物业-市区碧海云天-2-3</v>
          </cell>
          <cell r="L591" t="str">
            <v>CTC-SJJC-ZM-004000</v>
          </cell>
          <cell r="M591" t="str">
            <v>晋通代缴转供电委托同意函</v>
          </cell>
          <cell r="N591" t="str">
            <v>主体业务</v>
          </cell>
          <cell r="O591" t="str">
            <v>电费</v>
          </cell>
          <cell r="P591" t="str">
            <v>新签</v>
          </cell>
          <cell r="Q591" t="str">
            <v>山西晋通邮电实业有限公司晋城分公司-2</v>
          </cell>
        </row>
        <row r="592">
          <cell r="F592" t="str">
            <v>140202908000001412</v>
          </cell>
          <cell r="G592" t="str">
            <v>市区北环开闭所</v>
          </cell>
          <cell r="H592" t="str">
            <v>注入</v>
          </cell>
          <cell r="I592" t="str">
            <v>乡镇</v>
          </cell>
          <cell r="J592" t="str">
            <v>wy-140202908000001412-3</v>
          </cell>
          <cell r="K592" t="str">
            <v>物业-市区北环开闭所-3</v>
          </cell>
          <cell r="L592" t="str">
            <v>CTC-SJJC-ZM-004000</v>
          </cell>
          <cell r="M592" t="str">
            <v>晋通代缴转供电委托同意函</v>
          </cell>
          <cell r="N592" t="str">
            <v>主体业务</v>
          </cell>
          <cell r="O592" t="str">
            <v>电费</v>
          </cell>
          <cell r="P592" t="str">
            <v>新签</v>
          </cell>
          <cell r="Q592" t="str">
            <v>山西晋通邮电实业有限公司晋城分公司-2</v>
          </cell>
        </row>
        <row r="593">
          <cell r="F593" t="str">
            <v>140202908000001413</v>
          </cell>
          <cell r="G593" t="str">
            <v>市区东华学校</v>
          </cell>
          <cell r="H593" t="str">
            <v>注入</v>
          </cell>
          <cell r="I593" t="str">
            <v>乡镇</v>
          </cell>
          <cell r="J593" t="str">
            <v>wy-140202908000001413-12</v>
          </cell>
          <cell r="K593" t="str">
            <v>物业-市区东华学校-12</v>
          </cell>
          <cell r="L593" t="str">
            <v>CTC-SJJC-ZM-004000</v>
          </cell>
          <cell r="M593" t="str">
            <v>晋通代缴转供电委托同意函</v>
          </cell>
          <cell r="N593" t="str">
            <v>主体业务</v>
          </cell>
          <cell r="O593" t="str">
            <v>电费</v>
          </cell>
          <cell r="P593" t="str">
            <v>新签</v>
          </cell>
          <cell r="Q593" t="str">
            <v>山西晋通邮电实业有限公司晋城分公司-2</v>
          </cell>
        </row>
        <row r="594">
          <cell r="F594" t="str">
            <v>140202908000001415</v>
          </cell>
          <cell r="G594" t="str">
            <v>市区圣亚</v>
          </cell>
          <cell r="H594" t="str">
            <v>注入</v>
          </cell>
          <cell r="I594" t="str">
            <v>乡镇</v>
          </cell>
          <cell r="J594" t="str">
            <v>wy-140202908000001415-5</v>
          </cell>
          <cell r="K594" t="str">
            <v>物业-市区圣亚-5</v>
          </cell>
          <cell r="L594" t="str">
            <v>CTC-SJJC-ZM-004000</v>
          </cell>
          <cell r="M594" t="str">
            <v>晋通代缴转供电委托同意函</v>
          </cell>
          <cell r="N594" t="str">
            <v>主体业务</v>
          </cell>
          <cell r="O594" t="str">
            <v>电费</v>
          </cell>
          <cell r="P594" t="str">
            <v>新签</v>
          </cell>
          <cell r="Q594" t="str">
            <v>山西晋通邮电实业有限公司晋城分公司-2</v>
          </cell>
        </row>
        <row r="595">
          <cell r="F595" t="str">
            <v>140202908000001416</v>
          </cell>
          <cell r="G595" t="str">
            <v>市区双星宾馆</v>
          </cell>
          <cell r="H595" t="str">
            <v>注入</v>
          </cell>
          <cell r="I595" t="str">
            <v>密集市区</v>
          </cell>
          <cell r="J595" t="str">
            <v>wy-140202908000001416-11</v>
          </cell>
          <cell r="K595" t="str">
            <v>物业-市区双星宾馆-11</v>
          </cell>
          <cell r="L595" t="str">
            <v>CTC-SJJC-ZM-004000</v>
          </cell>
          <cell r="M595" t="str">
            <v>晋通代缴转供电委托同意函</v>
          </cell>
          <cell r="N595" t="str">
            <v>主体业务</v>
          </cell>
          <cell r="O595" t="str">
            <v>电费</v>
          </cell>
          <cell r="P595" t="str">
            <v>新签</v>
          </cell>
          <cell r="Q595" t="str">
            <v>山西晋通邮电实业有限公司晋城分公司-2</v>
          </cell>
        </row>
        <row r="596">
          <cell r="F596" t="str">
            <v>140202908000001417</v>
          </cell>
          <cell r="G596" t="str">
            <v>市区客运东站-2</v>
          </cell>
          <cell r="H596" t="str">
            <v>注入</v>
          </cell>
          <cell r="I596" t="str">
            <v>一般市区</v>
          </cell>
          <cell r="J596" t="str">
            <v>wy-140202908000001417-2</v>
          </cell>
          <cell r="K596" t="str">
            <v>物业-市区客运东站-2-2</v>
          </cell>
          <cell r="L596" t="str">
            <v>CTC-SJJC-ZM-004000</v>
          </cell>
          <cell r="M596" t="str">
            <v>晋通代缴转供电委托同意函</v>
          </cell>
          <cell r="N596" t="str">
            <v>主体业务</v>
          </cell>
          <cell r="O596" t="str">
            <v>电费</v>
          </cell>
          <cell r="P596" t="str">
            <v>新签</v>
          </cell>
          <cell r="Q596" t="str">
            <v>山西晋通邮电实业有限公司晋城分公司-2</v>
          </cell>
        </row>
        <row r="597">
          <cell r="F597" t="str">
            <v>140202908000001419</v>
          </cell>
          <cell r="G597" t="str">
            <v>市区农机公司-2</v>
          </cell>
          <cell r="H597" t="str">
            <v>注入</v>
          </cell>
          <cell r="I597" t="str">
            <v>密集市区</v>
          </cell>
          <cell r="J597" t="str">
            <v>wy-140202908000001419-2</v>
          </cell>
          <cell r="K597" t="str">
            <v>物业-市区农机公司-2-2</v>
          </cell>
          <cell r="L597" t="str">
            <v>CTC-SJJC-ZM-004000</v>
          </cell>
          <cell r="M597" t="str">
            <v>晋通代缴转供电委托同意函</v>
          </cell>
          <cell r="N597" t="str">
            <v>主体业务</v>
          </cell>
          <cell r="O597" t="str">
            <v>电费</v>
          </cell>
          <cell r="P597" t="str">
            <v>新签</v>
          </cell>
          <cell r="Q597" t="str">
            <v>山西晋通邮电实业有限公司晋城分公司-2</v>
          </cell>
        </row>
        <row r="598">
          <cell r="F598" t="str">
            <v>140202908000001420</v>
          </cell>
          <cell r="G598" t="str">
            <v>市区古矿西区</v>
          </cell>
          <cell r="H598" t="str">
            <v>注入</v>
          </cell>
          <cell r="I598" t="str">
            <v>乡镇</v>
          </cell>
          <cell r="J598" t="str">
            <v>wy-140202908000001420-6</v>
          </cell>
          <cell r="K598" t="str">
            <v>物业-市区古矿西区-6</v>
          </cell>
          <cell r="L598" t="str">
            <v>CTC-SJJC-ZM-004000</v>
          </cell>
          <cell r="M598" t="str">
            <v>晋通代缴转供电委托同意函</v>
          </cell>
          <cell r="N598" t="str">
            <v>主体业务</v>
          </cell>
          <cell r="O598" t="str">
            <v>电费</v>
          </cell>
          <cell r="P598" t="str">
            <v>新签</v>
          </cell>
          <cell r="Q598" t="str">
            <v>山西晋通邮电实业有限公司晋城分公司-2</v>
          </cell>
        </row>
        <row r="599">
          <cell r="F599" t="str">
            <v>140202908000001421</v>
          </cell>
          <cell r="G599" t="str">
            <v>市区苗匠物流</v>
          </cell>
          <cell r="H599" t="str">
            <v>注入</v>
          </cell>
          <cell r="I599" t="str">
            <v>一般市区</v>
          </cell>
          <cell r="J599" t="str">
            <v>wy-140202908000001421-3</v>
          </cell>
          <cell r="K599" t="str">
            <v>物业-市区苗匠物流-3</v>
          </cell>
          <cell r="L599" t="str">
            <v>CTC-SJJC-ZM-004000</v>
          </cell>
          <cell r="M599" t="str">
            <v>晋通代缴转供电委托同意函</v>
          </cell>
          <cell r="N599" t="str">
            <v>主体业务</v>
          </cell>
          <cell r="O599" t="str">
            <v>电费</v>
          </cell>
          <cell r="P599" t="str">
            <v>新签</v>
          </cell>
          <cell r="Q599" t="str">
            <v>山西晋通邮电实业有限公司晋城分公司-2</v>
          </cell>
        </row>
        <row r="600">
          <cell r="F600" t="str">
            <v>140202908000001425</v>
          </cell>
          <cell r="G600" t="str">
            <v>市区泽州公安</v>
          </cell>
          <cell r="H600" t="str">
            <v>注入</v>
          </cell>
          <cell r="I600" t="str">
            <v>一般市区</v>
          </cell>
          <cell r="J600" t="str">
            <v>wy-140202908000001425-22</v>
          </cell>
          <cell r="K600" t="str">
            <v>物业-市区泽州公安-22</v>
          </cell>
          <cell r="L600" t="str">
            <v>CTC-SJJC-ZM-004000</v>
          </cell>
          <cell r="M600" t="str">
            <v>晋通代缴转供电委托同意函</v>
          </cell>
          <cell r="N600" t="str">
            <v>主体业务</v>
          </cell>
          <cell r="O600" t="str">
            <v>电费</v>
          </cell>
          <cell r="P600" t="str">
            <v>新签</v>
          </cell>
          <cell r="Q600" t="str">
            <v>山西晋通邮电实业有限公司晋城分公司-2</v>
          </cell>
        </row>
        <row r="601">
          <cell r="F601" t="str">
            <v>140202908000001426</v>
          </cell>
          <cell r="G601" t="str">
            <v>市区吐月面粉</v>
          </cell>
          <cell r="H601" t="str">
            <v>注入</v>
          </cell>
          <cell r="I601" t="str">
            <v>一般市区</v>
          </cell>
          <cell r="J601" t="str">
            <v>wy-140202908000001426-11</v>
          </cell>
          <cell r="K601" t="str">
            <v>物业-市区吐月面粉-11</v>
          </cell>
          <cell r="L601" t="str">
            <v>CTC-SJJC-ZM-004000</v>
          </cell>
          <cell r="M601" t="str">
            <v>晋通代缴转供电委托同意函</v>
          </cell>
          <cell r="N601" t="str">
            <v>主体业务</v>
          </cell>
          <cell r="O601" t="str">
            <v>电费</v>
          </cell>
          <cell r="P601" t="str">
            <v>新签</v>
          </cell>
          <cell r="Q601" t="str">
            <v>山西晋通邮电实业有限公司晋城分公司-2</v>
          </cell>
        </row>
        <row r="602">
          <cell r="F602" t="str">
            <v>140202908000001428</v>
          </cell>
          <cell r="G602" t="str">
            <v>市区富士康南区食堂</v>
          </cell>
          <cell r="H602" t="str">
            <v>注入</v>
          </cell>
          <cell r="I602" t="str">
            <v>一般市区</v>
          </cell>
          <cell r="J602" t="str">
            <v>wy-140202908000001428-3</v>
          </cell>
          <cell r="K602" t="str">
            <v>物业-市区富士康南区食堂-3</v>
          </cell>
          <cell r="L602" t="str">
            <v>CTC-SJJC-ZM-004000</v>
          </cell>
          <cell r="M602" t="str">
            <v>晋通代缴转供电委托同意函</v>
          </cell>
          <cell r="N602" t="str">
            <v>主体业务</v>
          </cell>
          <cell r="O602" t="str">
            <v>电费</v>
          </cell>
          <cell r="P602" t="str">
            <v>新签</v>
          </cell>
          <cell r="Q602" t="str">
            <v>山西晋通邮电实业有限公司晋城分公司-2</v>
          </cell>
        </row>
        <row r="603">
          <cell r="F603" t="str">
            <v>140202908000001429</v>
          </cell>
          <cell r="G603" t="str">
            <v>市区富士康南区车间</v>
          </cell>
          <cell r="H603" t="str">
            <v>注入</v>
          </cell>
          <cell r="I603" t="str">
            <v>工业园</v>
          </cell>
          <cell r="J603" t="str">
            <v>wy-140202908000001429-1</v>
          </cell>
          <cell r="K603" t="str">
            <v>物业-市区富士康南区车间-1</v>
          </cell>
          <cell r="L603" t="str">
            <v>CTC-SJJC-ZM-004000</v>
          </cell>
          <cell r="M603" t="str">
            <v>晋通代缴转供电委托同意函</v>
          </cell>
          <cell r="N603" t="str">
            <v>主体业务</v>
          </cell>
          <cell r="O603" t="str">
            <v>电费</v>
          </cell>
          <cell r="P603" t="str">
            <v>新签</v>
          </cell>
          <cell r="Q603" t="str">
            <v>山西晋通邮电实业有限公司晋城分公司-2</v>
          </cell>
        </row>
        <row r="604">
          <cell r="F604" t="str">
            <v>140202908000001430</v>
          </cell>
          <cell r="G604" t="str">
            <v>市区东唐小镇</v>
          </cell>
          <cell r="H604" t="str">
            <v>注入</v>
          </cell>
        </row>
        <row r="604">
          <cell r="J604" t="str">
            <v>wy-140202908000001430-3</v>
          </cell>
          <cell r="K604" t="str">
            <v>物业-市区东唐小镇-3</v>
          </cell>
          <cell r="L604" t="str">
            <v>CTC-SJJC-ZM-004000</v>
          </cell>
          <cell r="M604" t="str">
            <v>晋通代缴转供电委托同意函</v>
          </cell>
          <cell r="N604" t="str">
            <v>主体业务</v>
          </cell>
          <cell r="O604" t="str">
            <v>电费</v>
          </cell>
          <cell r="P604" t="str">
            <v>新签</v>
          </cell>
          <cell r="Q604" t="str">
            <v>山西晋通邮电实业有限公司晋城分公司-2</v>
          </cell>
        </row>
        <row r="605">
          <cell r="F605" t="str">
            <v>140202908000001431</v>
          </cell>
          <cell r="G605" t="str">
            <v>市区白云社区</v>
          </cell>
          <cell r="H605" t="str">
            <v>注入</v>
          </cell>
        </row>
        <row r="605">
          <cell r="J605" t="str">
            <v>wy-140202908000001431-2</v>
          </cell>
          <cell r="K605" t="str">
            <v>物业-市区白云社区-2</v>
          </cell>
          <cell r="L605" t="str">
            <v>CTC-SJJC-ZM-004000</v>
          </cell>
          <cell r="M605" t="str">
            <v>晋通代缴转供电委托同意函</v>
          </cell>
          <cell r="N605" t="str">
            <v>主体业务</v>
          </cell>
          <cell r="O605" t="str">
            <v>电费</v>
          </cell>
          <cell r="P605" t="str">
            <v>新签</v>
          </cell>
          <cell r="Q605" t="str">
            <v>山西晋通邮电实业有限公司晋城分公司-2</v>
          </cell>
        </row>
        <row r="606">
          <cell r="F606" t="str">
            <v>140202908000001432</v>
          </cell>
          <cell r="G606" t="str">
            <v>市区蕴麒家园</v>
          </cell>
          <cell r="H606" t="str">
            <v>注入</v>
          </cell>
          <cell r="I606" t="str">
            <v>密集市区</v>
          </cell>
          <cell r="J606" t="str">
            <v>wy-140202908000001432-3</v>
          </cell>
          <cell r="K606" t="str">
            <v>物业-市区蕴麒家园-3</v>
          </cell>
          <cell r="L606" t="str">
            <v>CTC-SJJC-ZM-004000</v>
          </cell>
          <cell r="M606" t="str">
            <v>晋通代缴转供电委托同意函</v>
          </cell>
          <cell r="N606" t="str">
            <v>主体业务</v>
          </cell>
          <cell r="O606" t="str">
            <v>电费</v>
          </cell>
          <cell r="P606" t="str">
            <v>新签</v>
          </cell>
          <cell r="Q606" t="str">
            <v>山西晋通邮电实业有限公司晋城分公司-2</v>
          </cell>
        </row>
        <row r="607">
          <cell r="F607" t="str">
            <v>140202908000001437</v>
          </cell>
          <cell r="G607" t="str">
            <v>市区晋煤集团7#楼</v>
          </cell>
          <cell r="H607" t="str">
            <v>注入</v>
          </cell>
          <cell r="I607" t="str">
            <v>一般市区</v>
          </cell>
          <cell r="J607" t="str">
            <v>wy-140202908000001437-11</v>
          </cell>
          <cell r="K607" t="str">
            <v>物业-市区晋煤集团7#楼-11</v>
          </cell>
          <cell r="L607" t="str">
            <v>CTC-SJJC-ZM-004000</v>
          </cell>
          <cell r="M607" t="str">
            <v>晋通代缴转供电委托同意函</v>
          </cell>
          <cell r="N607" t="str">
            <v>主体业务</v>
          </cell>
          <cell r="O607" t="str">
            <v>电费</v>
          </cell>
          <cell r="P607" t="str">
            <v>新签</v>
          </cell>
          <cell r="Q607" t="str">
            <v>山西晋通邮电实业有限公司晋城分公司-2</v>
          </cell>
        </row>
        <row r="608">
          <cell r="F608" t="str">
            <v>140202908000001438</v>
          </cell>
          <cell r="G608" t="str">
            <v>市区绿景佳苑小区2楼</v>
          </cell>
          <cell r="H608" t="str">
            <v>注入</v>
          </cell>
          <cell r="I608" t="str">
            <v>密集市区</v>
          </cell>
          <cell r="J608" t="str">
            <v>wy-140202908000001438-2</v>
          </cell>
          <cell r="K608" t="str">
            <v>物业-市区绿景佳苑小区2#楼-2</v>
          </cell>
          <cell r="L608" t="str">
            <v>CTC-SJJC-ZM-004000</v>
          </cell>
          <cell r="M608" t="str">
            <v>晋通代缴转供电委托同意函</v>
          </cell>
          <cell r="N608" t="str">
            <v>主体业务</v>
          </cell>
          <cell r="O608" t="str">
            <v>电费</v>
          </cell>
          <cell r="P608" t="str">
            <v>新签</v>
          </cell>
          <cell r="Q608" t="str">
            <v>山西晋通邮电实业有限公司晋城分公司-2</v>
          </cell>
        </row>
        <row r="609">
          <cell r="F609" t="str">
            <v>140202908000001439</v>
          </cell>
          <cell r="G609" t="str">
            <v>市区香港城北楼</v>
          </cell>
          <cell r="H609" t="str">
            <v>注入</v>
          </cell>
        </row>
        <row r="609">
          <cell r="J609" t="str">
            <v>wy-140202908000001439-2</v>
          </cell>
          <cell r="K609" t="str">
            <v>物业-市区香港城北楼-2</v>
          </cell>
          <cell r="L609" t="str">
            <v>CTC-SJJC-ZM-004000</v>
          </cell>
          <cell r="M609" t="str">
            <v>晋通代缴转供电委托同意函</v>
          </cell>
          <cell r="N609" t="str">
            <v>主体业务</v>
          </cell>
          <cell r="O609" t="str">
            <v>电费</v>
          </cell>
          <cell r="P609" t="str">
            <v>新签</v>
          </cell>
          <cell r="Q609" t="str">
            <v>山西晋通邮电实业有限公司晋城分公司-2</v>
          </cell>
        </row>
        <row r="610">
          <cell r="F610" t="str">
            <v>140500908000000041</v>
          </cell>
          <cell r="G610" t="str">
            <v>晋城市泽州县矿区金驹单身宿舍村</v>
          </cell>
          <cell r="H610" t="str">
            <v>注入</v>
          </cell>
          <cell r="I610" t="str">
            <v>一般市区</v>
          </cell>
          <cell r="J610" t="str">
            <v>wy-140500908000000041-4</v>
          </cell>
          <cell r="K610" t="str">
            <v>物业-晋城市泽州县矿区金驹单身宿舍村-4</v>
          </cell>
          <cell r="L610" t="str">
            <v>CTC-SJJC-ZM-004000</v>
          </cell>
          <cell r="M610" t="str">
            <v>晋通代缴转供电委托同意函</v>
          </cell>
          <cell r="N610" t="str">
            <v>主体业务</v>
          </cell>
          <cell r="O610" t="str">
            <v>电费</v>
          </cell>
          <cell r="P610" t="str">
            <v>新签</v>
          </cell>
          <cell r="Q610" t="str">
            <v>山西晋通邮电实业有限公司晋城分公司-2</v>
          </cell>
        </row>
        <row r="611">
          <cell r="F611" t="str">
            <v>140500908000000043</v>
          </cell>
          <cell r="G611" t="str">
            <v>晋城市区黄华街小区无线机房</v>
          </cell>
          <cell r="H611" t="str">
            <v>注入</v>
          </cell>
          <cell r="I611" t="str">
            <v>密集市区</v>
          </cell>
          <cell r="J611" t="str">
            <v>wy-140500908000000043-3</v>
          </cell>
          <cell r="K611" t="str">
            <v>物业-晋城市区黄华街小区无线机房-3</v>
          </cell>
          <cell r="L611" t="str">
            <v>CTC-SJJC-ZM-004000</v>
          </cell>
          <cell r="M611" t="str">
            <v>晋通代缴转供电委托同意函</v>
          </cell>
          <cell r="N611" t="str">
            <v>主体业务</v>
          </cell>
          <cell r="O611" t="str">
            <v>电费</v>
          </cell>
          <cell r="P611" t="str">
            <v>新签</v>
          </cell>
          <cell r="Q611" t="str">
            <v>山西晋通邮电实业有限公司晋城分公司-2</v>
          </cell>
        </row>
        <row r="612">
          <cell r="F612" t="str">
            <v>140500908000000074</v>
          </cell>
          <cell r="G612" t="str">
            <v>宏圣单身宿舍楼</v>
          </cell>
          <cell r="H612" t="str">
            <v>注入</v>
          </cell>
          <cell r="I612" t="str">
            <v>一般市区</v>
          </cell>
          <cell r="J612" t="str">
            <v>wy-140500908000000074-3</v>
          </cell>
          <cell r="K612" t="str">
            <v>物业-宏圣单身宿舍楼-3</v>
          </cell>
          <cell r="L612" t="str">
            <v>CTC-SJJC-ZM-004000</v>
          </cell>
          <cell r="M612" t="str">
            <v>晋通代缴转供电委托同意函</v>
          </cell>
          <cell r="N612" t="str">
            <v>主体业务</v>
          </cell>
          <cell r="O612" t="str">
            <v>电费</v>
          </cell>
          <cell r="P612" t="str">
            <v>新签</v>
          </cell>
          <cell r="Q612" t="str">
            <v>山西晋通邮电实业有限公司晋城分公司-2</v>
          </cell>
        </row>
        <row r="613">
          <cell r="F613" t="str">
            <v>14050200000001</v>
          </cell>
          <cell r="G613" t="str">
            <v>香港城君逸花园</v>
          </cell>
          <cell r="H613" t="str">
            <v>自建</v>
          </cell>
        </row>
        <row r="613">
          <cell r="J613" t="str">
            <v>wy-14050200000001-4</v>
          </cell>
          <cell r="K613" t="str">
            <v>物业-香港城君逸花园-4</v>
          </cell>
          <cell r="L613" t="str">
            <v>CTC-SJJC-ZM-004000</v>
          </cell>
          <cell r="M613" t="str">
            <v>晋通代缴转供电委托同意函</v>
          </cell>
          <cell r="N613" t="str">
            <v>主体业务</v>
          </cell>
          <cell r="O613" t="str">
            <v>电费</v>
          </cell>
          <cell r="P613" t="str">
            <v>新签</v>
          </cell>
          <cell r="Q613" t="str">
            <v>山西晋通邮电实业有限公司晋城分公司-2</v>
          </cell>
        </row>
        <row r="614">
          <cell r="F614" t="str">
            <v>14050200000003</v>
          </cell>
          <cell r="G614" t="str">
            <v>西上庄</v>
          </cell>
          <cell r="H614" t="str">
            <v>注入</v>
          </cell>
          <cell r="I614" t="str">
            <v>一般市区</v>
          </cell>
          <cell r="J614" t="str">
            <v>wy-14050200000003-2</v>
          </cell>
          <cell r="K614" t="str">
            <v>物业-西上庄-2</v>
          </cell>
          <cell r="L614" t="str">
            <v>CTC-SJJC-ZM-004000</v>
          </cell>
          <cell r="M614" t="str">
            <v>晋通代缴转供电委托同意函</v>
          </cell>
          <cell r="N614" t="str">
            <v>主体业务</v>
          </cell>
          <cell r="O614" t="str">
            <v>电费</v>
          </cell>
          <cell r="P614" t="str">
            <v>新签</v>
          </cell>
          <cell r="Q614" t="str">
            <v>山西晋通邮电实业有限公司晋城分公司-2</v>
          </cell>
        </row>
        <row r="615">
          <cell r="F615" t="str">
            <v>14050200000006</v>
          </cell>
          <cell r="G615" t="str">
            <v>市区前书院</v>
          </cell>
          <cell r="H615" t="str">
            <v>自建</v>
          </cell>
          <cell r="I615" t="str">
            <v>一般市区</v>
          </cell>
          <cell r="J615" t="str">
            <v>wy-14050200000006-2</v>
          </cell>
          <cell r="K615" t="str">
            <v>物业-市区前书院-2</v>
          </cell>
          <cell r="L615" t="str">
            <v>CTC-SJJC-ZM-004000</v>
          </cell>
          <cell r="M615" t="str">
            <v>晋通代缴转供电委托同意函</v>
          </cell>
          <cell r="N615" t="str">
            <v>主体业务</v>
          </cell>
          <cell r="O615" t="str">
            <v>电费</v>
          </cell>
          <cell r="P615" t="str">
            <v>新签</v>
          </cell>
          <cell r="Q615" t="str">
            <v>山西晋通邮电实业有限公司晋城分公司-2</v>
          </cell>
        </row>
        <row r="616">
          <cell r="F616" t="str">
            <v>14050200000032</v>
          </cell>
          <cell r="G616" t="str">
            <v>晋城城区后书院小学无线机房01</v>
          </cell>
          <cell r="H616" t="str">
            <v>注入</v>
          </cell>
          <cell r="I616" t="str">
            <v>一般市区</v>
          </cell>
          <cell r="J616" t="str">
            <v>wy-14050200000032-4</v>
          </cell>
          <cell r="K616" t="str">
            <v>物业-城区后书院小学-4</v>
          </cell>
          <cell r="L616" t="str">
            <v>CTC-SJJC-ZM-004000</v>
          </cell>
          <cell r="M616" t="str">
            <v>晋通代缴转供电委托同意函</v>
          </cell>
          <cell r="N616" t="str">
            <v>主体业务</v>
          </cell>
          <cell r="O616" t="str">
            <v>电费</v>
          </cell>
          <cell r="P616" t="str">
            <v>新签</v>
          </cell>
          <cell r="Q616" t="str">
            <v>山西晋通邮电实业有限公司晋城分公司-2</v>
          </cell>
        </row>
        <row r="617">
          <cell r="F617" t="str">
            <v>140502010000000074</v>
          </cell>
          <cell r="G617" t="str">
            <v>市区_市区_七岭店村口H</v>
          </cell>
          <cell r="H617" t="str">
            <v>自建</v>
          </cell>
          <cell r="I617" t="str">
            <v>一般市区</v>
          </cell>
          <cell r="J617" t="str">
            <v>wy-140502010000000074-2</v>
          </cell>
          <cell r="K617" t="str">
            <v>物业-市区_市区_七岭店村口H-2</v>
          </cell>
          <cell r="L617" t="str">
            <v>CTC-SJJC-ZM-004000</v>
          </cell>
          <cell r="M617" t="str">
            <v>晋通代缴转供电委托同意函</v>
          </cell>
          <cell r="N617" t="str">
            <v>主体业务</v>
          </cell>
          <cell r="O617" t="str">
            <v>电费</v>
          </cell>
          <cell r="P617" t="str">
            <v>新签</v>
          </cell>
          <cell r="Q617" t="str">
            <v>山西晋通邮电实业有限公司晋城分公司-2</v>
          </cell>
        </row>
        <row r="618">
          <cell r="F618" t="str">
            <v>140502010000000076</v>
          </cell>
          <cell r="G618" t="str">
            <v>金辇龙亭</v>
          </cell>
          <cell r="H618" t="str">
            <v>自建</v>
          </cell>
        </row>
        <row r="618">
          <cell r="J618" t="str">
            <v>wy-140502010000000076-11</v>
          </cell>
          <cell r="K618" t="str">
            <v>物业-金辇龙亭-11</v>
          </cell>
          <cell r="L618" t="str">
            <v>CTC-SJJC-ZM-004000</v>
          </cell>
          <cell r="M618" t="str">
            <v>晋通代缴转供电委托同意函</v>
          </cell>
          <cell r="N618" t="str">
            <v>主体业务</v>
          </cell>
          <cell r="O618" t="str">
            <v>电费</v>
          </cell>
          <cell r="P618" t="str">
            <v>新签</v>
          </cell>
          <cell r="Q618" t="str">
            <v>山西晋通邮电实业有限公司晋城分公司-2</v>
          </cell>
        </row>
        <row r="619">
          <cell r="F619" t="str">
            <v>140502010000000086</v>
          </cell>
          <cell r="G619" t="str">
            <v>广场兰花大厦</v>
          </cell>
          <cell r="H619" t="str">
            <v>自建</v>
          </cell>
        </row>
        <row r="619">
          <cell r="J619" t="str">
            <v>wy-140502010000000086-11</v>
          </cell>
          <cell r="K619" t="str">
            <v>物业-广场兰花大厦-11</v>
          </cell>
          <cell r="L619" t="str">
            <v>CTC-SJJC-ZM-004000</v>
          </cell>
          <cell r="M619" t="str">
            <v>晋通代缴转供电委托同意函</v>
          </cell>
          <cell r="N619" t="str">
            <v>主体业务</v>
          </cell>
          <cell r="O619" t="str">
            <v>电费</v>
          </cell>
          <cell r="P619" t="str">
            <v>新签</v>
          </cell>
          <cell r="Q619" t="str">
            <v>山西晋通邮电实业有限公司晋城分公司-2</v>
          </cell>
        </row>
        <row r="620">
          <cell r="F620" t="str">
            <v>140502010000000092</v>
          </cell>
          <cell r="G620" t="str">
            <v>红星美凯龙</v>
          </cell>
          <cell r="H620" t="str">
            <v>自建</v>
          </cell>
        </row>
        <row r="620">
          <cell r="J620" t="str">
            <v>wy-140502010000000092-2</v>
          </cell>
          <cell r="K620" t="str">
            <v>物业-红星美凯龙-2</v>
          </cell>
          <cell r="L620" t="str">
            <v>CTC-SJJC-ZM-004000</v>
          </cell>
          <cell r="M620" t="str">
            <v>晋通代缴转供电委托同意函</v>
          </cell>
          <cell r="N620" t="str">
            <v>主体业务</v>
          </cell>
          <cell r="O620" t="str">
            <v>电费</v>
          </cell>
          <cell r="P620" t="str">
            <v>新签</v>
          </cell>
          <cell r="Q620" t="str">
            <v>山西晋通邮电实业有限公司晋城分公司-2</v>
          </cell>
        </row>
        <row r="621">
          <cell r="F621" t="str">
            <v>140502010000000096</v>
          </cell>
          <cell r="G621" t="str">
            <v>七叉口写字楼</v>
          </cell>
          <cell r="H621" t="str">
            <v>自建</v>
          </cell>
        </row>
        <row r="621">
          <cell r="J621" t="str">
            <v>wy-140502010000000096-1</v>
          </cell>
          <cell r="K621" t="str">
            <v>物业-七叉口写字楼-1</v>
          </cell>
          <cell r="L621" t="str">
            <v>CTC-SJJC-ZM-004000</v>
          </cell>
          <cell r="M621" t="str">
            <v>晋通代缴转供电委托同意函</v>
          </cell>
          <cell r="N621" t="str">
            <v>主体业务</v>
          </cell>
          <cell r="O621" t="str">
            <v>电费</v>
          </cell>
          <cell r="P621" t="str">
            <v>新签</v>
          </cell>
          <cell r="Q621" t="str">
            <v>山西晋通邮电实业有限公司晋城分公司-2</v>
          </cell>
        </row>
        <row r="622">
          <cell r="F622" t="str">
            <v>14050201000023</v>
          </cell>
          <cell r="G622" t="str">
            <v>市区冯匠</v>
          </cell>
          <cell r="H622" t="str">
            <v>注入</v>
          </cell>
          <cell r="I622" t="str">
            <v>一般市区</v>
          </cell>
          <cell r="J622" t="str">
            <v>wy-14050201000023-3</v>
          </cell>
          <cell r="K622" t="str">
            <v>物业-市区冯匠-3</v>
          </cell>
          <cell r="L622" t="str">
            <v>CTC-SJJC-ZM-004000</v>
          </cell>
          <cell r="M622" t="str">
            <v>晋通代缴转供电委托同意函</v>
          </cell>
          <cell r="N622" t="str">
            <v>主体业务</v>
          </cell>
          <cell r="O622" t="str">
            <v>电费</v>
          </cell>
          <cell r="P622" t="str">
            <v>新签</v>
          </cell>
          <cell r="Q622" t="str">
            <v>山西晋通邮电实业有限公司晋城分公司-2</v>
          </cell>
        </row>
        <row r="623">
          <cell r="F623" t="str">
            <v>14050201000027</v>
          </cell>
          <cell r="G623" t="str">
            <v>祥达布艺</v>
          </cell>
          <cell r="H623" t="str">
            <v>自建</v>
          </cell>
          <cell r="I623" t="str">
            <v>密集市区</v>
          </cell>
          <cell r="J623" t="str">
            <v>wy-14050201000027-4</v>
          </cell>
          <cell r="K623" t="str">
            <v>物业-祥达布艺-4</v>
          </cell>
          <cell r="L623" t="str">
            <v>CTC-SJJC-ZM-004000</v>
          </cell>
          <cell r="M623" t="str">
            <v>晋通代缴转供电委托同意函</v>
          </cell>
          <cell r="N623" t="str">
            <v>主体业务</v>
          </cell>
          <cell r="O623" t="str">
            <v>电费</v>
          </cell>
          <cell r="P623" t="str">
            <v>新签</v>
          </cell>
          <cell r="Q623" t="str">
            <v>山西晋通邮电实业有限公司晋城分公司-2</v>
          </cell>
        </row>
        <row r="624">
          <cell r="F624" t="str">
            <v>14050201000028</v>
          </cell>
          <cell r="G624" t="str">
            <v>泽州晋城大学</v>
          </cell>
          <cell r="H624" t="str">
            <v>注入</v>
          </cell>
          <cell r="I624" t="str">
            <v>农村</v>
          </cell>
          <cell r="J624" t="str">
            <v>wy-14050201000028-1</v>
          </cell>
          <cell r="K624" t="str">
            <v>物业-泽州晋城大学-1</v>
          </cell>
          <cell r="L624" t="str">
            <v>CTC-SJJC-ZM-004000</v>
          </cell>
          <cell r="M624" t="str">
            <v>晋通代缴转供电委托同意函</v>
          </cell>
          <cell r="N624" t="str">
            <v>主体业务</v>
          </cell>
          <cell r="O624" t="str">
            <v>电费</v>
          </cell>
          <cell r="P624" t="str">
            <v>新签</v>
          </cell>
          <cell r="Q624" t="str">
            <v>山西晋通邮电实业有限公司晋城分公司-2</v>
          </cell>
        </row>
        <row r="625">
          <cell r="F625" t="str">
            <v>14050201000055</v>
          </cell>
          <cell r="G625" t="str">
            <v>畅安路（兰花路桥下）</v>
          </cell>
          <cell r="H625" t="str">
            <v>自建</v>
          </cell>
          <cell r="I625" t="str">
            <v>一般市区</v>
          </cell>
          <cell r="J625" t="str">
            <v>wy-14050201000055-1</v>
          </cell>
          <cell r="K625" t="str">
            <v>物业-畅安路（兰花路桥下）-1</v>
          </cell>
          <cell r="L625" t="str">
            <v>CTC-SJJC-ZM-004000</v>
          </cell>
          <cell r="M625" t="str">
            <v>晋通代缴转供电委托同意函</v>
          </cell>
          <cell r="N625" t="str">
            <v>主体业务</v>
          </cell>
          <cell r="O625" t="str">
            <v>电费</v>
          </cell>
          <cell r="P625" t="str">
            <v>新签</v>
          </cell>
          <cell r="Q625" t="str">
            <v>山西晋通邮电实业有限公司晋城分公司-2</v>
          </cell>
        </row>
        <row r="626">
          <cell r="F626" t="str">
            <v>14050201000060</v>
          </cell>
          <cell r="G626" t="str">
            <v>市区_市区_长城职业技术学院H</v>
          </cell>
          <cell r="H626" t="str">
            <v>自建</v>
          </cell>
          <cell r="I626" t="str">
            <v>一般市区</v>
          </cell>
          <cell r="J626" t="str">
            <v>wy-14050201000060-1</v>
          </cell>
          <cell r="K626" t="str">
            <v>物业-市区_市区_长城职业技术学院H-1</v>
          </cell>
          <cell r="L626" t="str">
            <v>CTC-SJJC-ZM-004000</v>
          </cell>
          <cell r="M626" t="str">
            <v>晋通代缴转供电委托同意函</v>
          </cell>
          <cell r="N626" t="str">
            <v>主体业务</v>
          </cell>
          <cell r="O626" t="str">
            <v>电费</v>
          </cell>
          <cell r="P626" t="str">
            <v>新签</v>
          </cell>
          <cell r="Q626" t="str">
            <v>山西晋通邮电实业有限公司晋城分公司-2</v>
          </cell>
        </row>
        <row r="627">
          <cell r="F627" t="str">
            <v>14050201000064</v>
          </cell>
          <cell r="G627" t="str">
            <v>市区_市区_小河西H</v>
          </cell>
          <cell r="H627" t="str">
            <v>自建</v>
          </cell>
          <cell r="I627" t="str">
            <v>一般市区</v>
          </cell>
          <cell r="J627" t="str">
            <v>wy-14050201000064-3</v>
          </cell>
          <cell r="K627" t="str">
            <v>物业-市区_市区_小河西H-3</v>
          </cell>
          <cell r="L627" t="str">
            <v>CTC-SJJC-ZM-004000</v>
          </cell>
          <cell r="M627" t="str">
            <v>晋通代缴转供电委托同意函</v>
          </cell>
          <cell r="N627" t="str">
            <v>主体业务</v>
          </cell>
          <cell r="O627" t="str">
            <v>电费</v>
          </cell>
          <cell r="P627" t="str">
            <v>新签</v>
          </cell>
          <cell r="Q627" t="str">
            <v>山西晋通邮电实业有限公司晋城分公司-2</v>
          </cell>
        </row>
        <row r="628">
          <cell r="F628" t="str">
            <v>140502500000000009</v>
          </cell>
          <cell r="G628" t="str">
            <v>市区_市区_岗头南H</v>
          </cell>
          <cell r="H628" t="str">
            <v>自建</v>
          </cell>
          <cell r="I628" t="str">
            <v>密集市区</v>
          </cell>
          <cell r="J628" t="str">
            <v>wy-140502500000000009-2</v>
          </cell>
          <cell r="K628" t="str">
            <v>物业-市区_市区_岗头南H-2</v>
          </cell>
          <cell r="L628" t="str">
            <v>CTC-SJJC-ZM-004000</v>
          </cell>
          <cell r="M628" t="str">
            <v>晋通代缴转供电委托同意函</v>
          </cell>
          <cell r="N628" t="str">
            <v>主体业务</v>
          </cell>
          <cell r="O628" t="str">
            <v>电费</v>
          </cell>
          <cell r="P628" t="str">
            <v>新签</v>
          </cell>
          <cell r="Q628" t="str">
            <v>山西晋通邮电实业有限公司晋城分公司-2</v>
          </cell>
        </row>
        <row r="629">
          <cell r="F629" t="str">
            <v>140502500000000011</v>
          </cell>
          <cell r="G629" t="str">
            <v>市区_市区_北阎庄北H</v>
          </cell>
          <cell r="H629" t="str">
            <v>自建</v>
          </cell>
          <cell r="I629" t="str">
            <v>一般市区</v>
          </cell>
          <cell r="J629" t="str">
            <v>wy-140502500000000011-2</v>
          </cell>
          <cell r="K629" t="str">
            <v>物业-市区_市区_北阎庄北H-2</v>
          </cell>
          <cell r="L629" t="str">
            <v>CTC-SJJC-ZM-004000</v>
          </cell>
          <cell r="M629" t="str">
            <v>晋通代缴转供电委托同意函</v>
          </cell>
          <cell r="N629" t="str">
            <v>主体业务</v>
          </cell>
          <cell r="O629" t="str">
            <v>电费</v>
          </cell>
          <cell r="P629" t="str">
            <v>新签</v>
          </cell>
          <cell r="Q629" t="str">
            <v>山西晋通邮电实业有限公司晋城分公司-2</v>
          </cell>
        </row>
        <row r="630">
          <cell r="F630" t="str">
            <v>140502500000000013</v>
          </cell>
          <cell r="G630" t="str">
            <v>吴王山公园</v>
          </cell>
          <cell r="H630" t="str">
            <v>自建</v>
          </cell>
          <cell r="I630" t="str">
            <v>一般市区</v>
          </cell>
          <cell r="J630" t="str">
            <v>wy-140502500000000013-2</v>
          </cell>
          <cell r="K630" t="str">
            <v>物业-吴王山公园-2</v>
          </cell>
          <cell r="L630" t="str">
            <v>CTC-SJJC-ZM-004000</v>
          </cell>
          <cell r="M630" t="str">
            <v>晋通代缴转供电委托同意函</v>
          </cell>
          <cell r="N630" t="str">
            <v>主体业务</v>
          </cell>
          <cell r="O630" t="str">
            <v>电费</v>
          </cell>
          <cell r="P630" t="str">
            <v>新签</v>
          </cell>
          <cell r="Q630" t="str">
            <v>山西晋通邮电实业有限公司晋城分公司-2</v>
          </cell>
        </row>
        <row r="631">
          <cell r="F631" t="str">
            <v>140502500000000016</v>
          </cell>
          <cell r="G631" t="str">
            <v>市区_市区_骊山家园H</v>
          </cell>
          <cell r="H631" t="str">
            <v>自建</v>
          </cell>
          <cell r="I631" t="str">
            <v>密集市区</v>
          </cell>
          <cell r="J631" t="str">
            <v>wy-140502500000000016-3</v>
          </cell>
          <cell r="K631" t="str">
            <v>物业-市区_市区_骊山家园H-3</v>
          </cell>
          <cell r="L631" t="str">
            <v>CTC-SJJC-ZM-004000</v>
          </cell>
          <cell r="M631" t="str">
            <v>晋通代缴转供电委托同意函</v>
          </cell>
          <cell r="N631" t="str">
            <v>主体业务</v>
          </cell>
          <cell r="O631" t="str">
            <v>电费</v>
          </cell>
          <cell r="P631" t="str">
            <v>新签</v>
          </cell>
          <cell r="Q631" t="str">
            <v>山西晋通邮电实业有限公司晋城分公司-2</v>
          </cell>
        </row>
        <row r="632">
          <cell r="F632" t="str">
            <v>140502500000000026</v>
          </cell>
          <cell r="G632" t="str">
            <v>市区_市区_石油公司H</v>
          </cell>
          <cell r="H632" t="str">
            <v>自建</v>
          </cell>
          <cell r="I632" t="str">
            <v>密集市区</v>
          </cell>
          <cell r="J632" t="str">
            <v>wy-140502500000000026-2</v>
          </cell>
          <cell r="K632" t="str">
            <v>物业-市区_市区_石油公司H-2</v>
          </cell>
          <cell r="L632" t="str">
            <v>CTC-SJJC-ZM-004000</v>
          </cell>
          <cell r="M632" t="str">
            <v>晋通代缴转供电委托同意函</v>
          </cell>
          <cell r="N632" t="str">
            <v>主体业务</v>
          </cell>
          <cell r="O632" t="str">
            <v>电费</v>
          </cell>
          <cell r="P632" t="str">
            <v>新签</v>
          </cell>
          <cell r="Q632" t="str">
            <v>山西晋通邮电实业有限公司晋城分公司-2</v>
          </cell>
        </row>
        <row r="633">
          <cell r="F633" t="str">
            <v>140502500000000032</v>
          </cell>
          <cell r="G633" t="str">
            <v>市区_市区_廉租房北H</v>
          </cell>
          <cell r="H633" t="str">
            <v>自建</v>
          </cell>
          <cell r="I633" t="str">
            <v>密集市区</v>
          </cell>
          <cell r="J633" t="str">
            <v>wy-140502500000000032-2</v>
          </cell>
          <cell r="K633" t="str">
            <v>物业-市区_市区_廉租房北H-2</v>
          </cell>
          <cell r="L633" t="str">
            <v>CTC-SJJC-ZM-004000</v>
          </cell>
          <cell r="M633" t="str">
            <v>晋通代缴转供电委托同意函</v>
          </cell>
          <cell r="N633" t="str">
            <v>主体业务</v>
          </cell>
          <cell r="O633" t="str">
            <v>电费</v>
          </cell>
          <cell r="P633" t="str">
            <v>新签</v>
          </cell>
          <cell r="Q633" t="str">
            <v>山西晋通邮电实业有限公司晋城分公司-2</v>
          </cell>
        </row>
        <row r="634">
          <cell r="F634" t="str">
            <v>140502500000000036</v>
          </cell>
          <cell r="G634" t="str">
            <v>市区_市区_西环车检中心H</v>
          </cell>
          <cell r="H634" t="str">
            <v>自建</v>
          </cell>
          <cell r="I634" t="str">
            <v>一般市区</v>
          </cell>
          <cell r="J634" t="str">
            <v>wy-140502500000000036-3</v>
          </cell>
          <cell r="K634" t="str">
            <v>物业-市区_市区_西环车检中心H-3</v>
          </cell>
          <cell r="L634" t="str">
            <v>CTC-SJJC-ZM-004000</v>
          </cell>
          <cell r="M634" t="str">
            <v>晋通代缴转供电委托同意函</v>
          </cell>
          <cell r="N634" t="str">
            <v>主体业务</v>
          </cell>
          <cell r="O634" t="str">
            <v>电费</v>
          </cell>
          <cell r="P634" t="str">
            <v>新签</v>
          </cell>
          <cell r="Q634" t="str">
            <v>山西晋通邮电实业有限公司晋城分公司-2</v>
          </cell>
        </row>
        <row r="635">
          <cell r="F635" t="str">
            <v>140502500000000049</v>
          </cell>
          <cell r="G635" t="str">
            <v>市区市区景西路</v>
          </cell>
          <cell r="H635" t="str">
            <v>自建</v>
          </cell>
          <cell r="I635" t="str">
            <v>一般市区</v>
          </cell>
          <cell r="J635" t="str">
            <v>wy-140502500000000049-1</v>
          </cell>
          <cell r="K635" t="str">
            <v>物业-市区_市区_景西路H-1</v>
          </cell>
          <cell r="L635" t="str">
            <v>CTC-SJJC-ZM-004000</v>
          </cell>
          <cell r="M635" t="str">
            <v>晋通代缴转供电委托同意函</v>
          </cell>
          <cell r="N635" t="str">
            <v>主体业务</v>
          </cell>
          <cell r="O635" t="str">
            <v>电费</v>
          </cell>
          <cell r="P635" t="str">
            <v>新签</v>
          </cell>
          <cell r="Q635" t="str">
            <v>山西晋通邮电实业有限公司晋城分公司-2</v>
          </cell>
        </row>
        <row r="636">
          <cell r="F636" t="str">
            <v>140502500000000052</v>
          </cell>
          <cell r="G636" t="str">
            <v>市区_市区_富士康南门H</v>
          </cell>
          <cell r="H636" t="str">
            <v>自建</v>
          </cell>
          <cell r="I636" t="str">
            <v>密集市区</v>
          </cell>
          <cell r="J636" t="str">
            <v>wy-140502500000000052-3</v>
          </cell>
          <cell r="K636" t="str">
            <v>物业-市区_市区_富士康南门H-3</v>
          </cell>
          <cell r="L636" t="str">
            <v>CTC-SJJC-ZM-004000</v>
          </cell>
          <cell r="M636" t="str">
            <v>晋通代缴转供电委托同意函</v>
          </cell>
          <cell r="N636" t="str">
            <v>主体业务</v>
          </cell>
          <cell r="O636" t="str">
            <v>电费</v>
          </cell>
          <cell r="P636" t="str">
            <v>新签</v>
          </cell>
          <cell r="Q636" t="str">
            <v>山西晋通邮电实业有限公司晋城分公司-2</v>
          </cell>
        </row>
        <row r="637">
          <cell r="F637" t="str">
            <v>140502500000000058</v>
          </cell>
          <cell r="G637" t="str">
            <v>市区_市区_兰花路湿地公园H</v>
          </cell>
          <cell r="H637" t="str">
            <v>自建</v>
          </cell>
          <cell r="I637" t="str">
            <v>一般市区</v>
          </cell>
          <cell r="J637" t="str">
            <v>wy-140502500000000058-2</v>
          </cell>
          <cell r="K637" t="str">
            <v>物业-市区_市区_兰花路湿地公园H-2</v>
          </cell>
          <cell r="L637" t="str">
            <v>CTC-SJJC-ZM-004000</v>
          </cell>
          <cell r="M637" t="str">
            <v>晋通代缴转供电委托同意函</v>
          </cell>
          <cell r="N637" t="str">
            <v>主体业务</v>
          </cell>
          <cell r="O637" t="str">
            <v>电费</v>
          </cell>
          <cell r="P637" t="str">
            <v>新签</v>
          </cell>
          <cell r="Q637" t="str">
            <v>山西晋通邮电实业有限公司晋城分公司-2</v>
          </cell>
        </row>
        <row r="638">
          <cell r="F638" t="str">
            <v>140502500000000063</v>
          </cell>
          <cell r="G638" t="str">
            <v>市区_市区_西吕匠西H</v>
          </cell>
          <cell r="H638" t="str">
            <v>自建</v>
          </cell>
          <cell r="I638" t="str">
            <v>一般市区</v>
          </cell>
          <cell r="J638" t="str">
            <v>wy-140502500000000063-2</v>
          </cell>
          <cell r="K638" t="str">
            <v>物业-市区_市区_西吕匠西H-2</v>
          </cell>
          <cell r="L638" t="str">
            <v>CTC-SJJC-ZM-004000</v>
          </cell>
          <cell r="M638" t="str">
            <v>晋通代缴转供电委托同意函</v>
          </cell>
          <cell r="N638" t="str">
            <v>主体业务</v>
          </cell>
          <cell r="O638" t="str">
            <v>电费</v>
          </cell>
          <cell r="P638" t="str">
            <v>新签</v>
          </cell>
          <cell r="Q638" t="str">
            <v>山西晋通邮电实业有限公司晋城分公司-2</v>
          </cell>
        </row>
        <row r="639">
          <cell r="F639" t="str">
            <v>140502500000000068</v>
          </cell>
          <cell r="G639" t="str">
            <v>S太原科技大学晋城校区</v>
          </cell>
          <cell r="H639" t="str">
            <v>自建</v>
          </cell>
          <cell r="I639" t="str">
            <v>农村</v>
          </cell>
          <cell r="J639" t="str">
            <v>wy-140502500000000068-22</v>
          </cell>
          <cell r="K639" t="str">
            <v>物业-S太原科技大学晋城校区-22</v>
          </cell>
          <cell r="L639" t="str">
            <v>CTC-SJJC-ZM-004000</v>
          </cell>
          <cell r="M639" t="str">
            <v>晋通代缴转供电委托同意函</v>
          </cell>
          <cell r="N639" t="str">
            <v>主体业务</v>
          </cell>
          <cell r="O639" t="str">
            <v>电费</v>
          </cell>
          <cell r="P639" t="str">
            <v>新签</v>
          </cell>
          <cell r="Q639" t="str">
            <v>山西晋通邮电实业有限公司晋城分公司-2</v>
          </cell>
        </row>
        <row r="640">
          <cell r="F640" t="str">
            <v>140502500000000081</v>
          </cell>
          <cell r="G640" t="str">
            <v>S开发区电信楼</v>
          </cell>
          <cell r="H640" t="str">
            <v>自建</v>
          </cell>
          <cell r="I640" t="str">
            <v>密集市区</v>
          </cell>
          <cell r="J640" t="str">
            <v>wy-140502500000000081-2</v>
          </cell>
          <cell r="K640" t="str">
            <v>物业-S开发区电信楼-2</v>
          </cell>
          <cell r="L640" t="str">
            <v>CTC-SJJC-ZM-004000</v>
          </cell>
          <cell r="M640" t="str">
            <v>晋通代缴转供电委托同意函</v>
          </cell>
          <cell r="N640" t="str">
            <v>主体业务</v>
          </cell>
          <cell r="O640" t="str">
            <v>电费</v>
          </cell>
          <cell r="P640" t="str">
            <v>新签</v>
          </cell>
          <cell r="Q640" t="str">
            <v>山西晋通邮电实业有限公司晋城分公司-2</v>
          </cell>
        </row>
        <row r="641">
          <cell r="F641" t="str">
            <v>140502500000000083</v>
          </cell>
          <cell r="G641" t="str">
            <v>市区_市区_开发区花卉中心H</v>
          </cell>
          <cell r="H641" t="str">
            <v>自建</v>
          </cell>
          <cell r="I641" t="str">
            <v>密集市区</v>
          </cell>
          <cell r="J641" t="str">
            <v>wy-140502500000000083-3</v>
          </cell>
          <cell r="K641" t="str">
            <v>物业-市区_市区_开发区花卉中心H-3</v>
          </cell>
          <cell r="L641" t="str">
            <v>CTC-SJJC-ZM-004000</v>
          </cell>
          <cell r="M641" t="str">
            <v>晋通代缴转供电委托同意函</v>
          </cell>
          <cell r="N641" t="str">
            <v>主体业务</v>
          </cell>
          <cell r="O641" t="str">
            <v>电费</v>
          </cell>
          <cell r="P641" t="str">
            <v>新签</v>
          </cell>
          <cell r="Q641" t="str">
            <v>山西晋通邮电实业有限公司晋城分公司-2</v>
          </cell>
        </row>
        <row r="642">
          <cell r="F642" t="str">
            <v>140502500000000086</v>
          </cell>
          <cell r="G642" t="str">
            <v>市区_市区_廉租房南H</v>
          </cell>
          <cell r="H642" t="str">
            <v>自建</v>
          </cell>
          <cell r="I642" t="str">
            <v>一般市区</v>
          </cell>
          <cell r="J642" t="str">
            <v>wy-140502500000000086-13</v>
          </cell>
          <cell r="K642" t="str">
            <v>物业-市区_市区_廉租房南H-13</v>
          </cell>
          <cell r="L642" t="str">
            <v>CTC-SJJC-ZM-004000</v>
          </cell>
          <cell r="M642" t="str">
            <v>晋通代缴转供电委托同意函</v>
          </cell>
          <cell r="N642" t="str">
            <v>主体业务</v>
          </cell>
          <cell r="O642" t="str">
            <v>电费</v>
          </cell>
          <cell r="P642" t="str">
            <v>新签</v>
          </cell>
          <cell r="Q642" t="str">
            <v>山西晋通邮电实业有限公司晋城分公司-2</v>
          </cell>
        </row>
        <row r="643">
          <cell r="F643" t="str">
            <v>140502500000000088</v>
          </cell>
          <cell r="G643" t="str">
            <v>市区_市区_金鼎</v>
          </cell>
          <cell r="H643" t="str">
            <v>自建</v>
          </cell>
          <cell r="I643" t="str">
            <v>密集市区</v>
          </cell>
          <cell r="J643" t="str">
            <v>wy-140502500000000088-3</v>
          </cell>
          <cell r="K643" t="str">
            <v>物业-市区_市区_金鼎-3</v>
          </cell>
          <cell r="L643" t="str">
            <v>CTC-SJJC-ZM-004000</v>
          </cell>
          <cell r="M643" t="str">
            <v>晋通代缴转供电委托同意函</v>
          </cell>
          <cell r="N643" t="str">
            <v>主体业务</v>
          </cell>
          <cell r="O643" t="str">
            <v>电费</v>
          </cell>
          <cell r="P643" t="str">
            <v>新签</v>
          </cell>
          <cell r="Q643" t="str">
            <v>山西晋通邮电实业有限公司晋城分公司-2</v>
          </cell>
        </row>
        <row r="644">
          <cell r="F644" t="str">
            <v>140502500000000094</v>
          </cell>
          <cell r="G644" t="str">
            <v>S汇邦现代城西</v>
          </cell>
          <cell r="H644" t="str">
            <v>自建</v>
          </cell>
          <cell r="I644" t="str">
            <v>密集市区</v>
          </cell>
          <cell r="J644" t="str">
            <v>wy-140502500000000094-3</v>
          </cell>
          <cell r="K644" t="str">
            <v>物业-S汇邦现代城西-3</v>
          </cell>
          <cell r="L644" t="str">
            <v>CTC-SJJC-ZM-004000</v>
          </cell>
          <cell r="M644" t="str">
            <v>晋通代缴转供电委托同意函</v>
          </cell>
          <cell r="N644" t="str">
            <v>主体业务</v>
          </cell>
          <cell r="O644" t="str">
            <v>电费</v>
          </cell>
          <cell r="P644" t="str">
            <v>新签</v>
          </cell>
          <cell r="Q644" t="str">
            <v>山西晋通邮电实业有限公司晋城分公司-2</v>
          </cell>
        </row>
        <row r="645">
          <cell r="F645" t="str">
            <v>140502500000000095</v>
          </cell>
          <cell r="G645" t="str">
            <v>矿区_矿区_东王台回迁楼</v>
          </cell>
          <cell r="H645" t="str">
            <v>自建</v>
          </cell>
          <cell r="I645" t="str">
            <v>一般市区</v>
          </cell>
          <cell r="J645" t="str">
            <v>wy-140502500000000095-21</v>
          </cell>
          <cell r="K645" t="str">
            <v>物业-矿区_矿区_东王台回迁楼-21</v>
          </cell>
          <cell r="L645" t="str">
            <v>CTC-SJJC-ZM-004000</v>
          </cell>
          <cell r="M645" t="str">
            <v>晋通代缴转供电委托同意函</v>
          </cell>
          <cell r="N645" t="str">
            <v>主体业务</v>
          </cell>
          <cell r="O645" t="str">
            <v>电费</v>
          </cell>
          <cell r="P645" t="str">
            <v>新签</v>
          </cell>
          <cell r="Q645" t="str">
            <v>山西晋通邮电实业有限公司晋城分公司-2</v>
          </cell>
        </row>
        <row r="646">
          <cell r="F646" t="str">
            <v>140502700000014618</v>
          </cell>
          <cell r="G646" t="str">
            <v>市区_市区_恒光热力</v>
          </cell>
          <cell r="H646" t="str">
            <v>注入</v>
          </cell>
          <cell r="I646" t="str">
            <v>乡镇</v>
          </cell>
          <cell r="J646" t="str">
            <v>wy-140502700000014618-2</v>
          </cell>
          <cell r="K646" t="str">
            <v>物业-市区_市区_恒光热力-2</v>
          </cell>
          <cell r="L646" t="str">
            <v>CTC-SJJC-ZM-004000</v>
          </cell>
          <cell r="M646" t="str">
            <v>晋通代缴转供电委托同意函</v>
          </cell>
          <cell r="N646" t="str">
            <v>主体业务</v>
          </cell>
          <cell r="O646" t="str">
            <v>电费</v>
          </cell>
          <cell r="P646" t="str">
            <v>新签</v>
          </cell>
          <cell r="Q646" t="str">
            <v>山西晋通邮电实业有限公司晋城分公司-2</v>
          </cell>
        </row>
        <row r="647">
          <cell r="F647" t="str">
            <v>140502700000114246</v>
          </cell>
          <cell r="G647" t="str">
            <v>JCCQ九重天HW</v>
          </cell>
          <cell r="H647" t="str">
            <v>注入</v>
          </cell>
          <cell r="I647" t="str">
            <v>密集市区</v>
          </cell>
          <cell r="J647" t="str">
            <v>wy-140502700000114246-4</v>
          </cell>
          <cell r="K647" t="str">
            <v>物业-JCCQ九重天HW-4</v>
          </cell>
          <cell r="L647" t="str">
            <v>CTC-SJJC-ZM-004000</v>
          </cell>
          <cell r="M647" t="str">
            <v>晋通代缴转供电委托同意函</v>
          </cell>
          <cell r="N647" t="str">
            <v>主体业务</v>
          </cell>
          <cell r="O647" t="str">
            <v>电费</v>
          </cell>
          <cell r="P647" t="str">
            <v>新签</v>
          </cell>
          <cell r="Q647" t="str">
            <v>山西晋通邮电实业有限公司晋城分公司-2</v>
          </cell>
        </row>
        <row r="648">
          <cell r="F648" t="str">
            <v>140502700000114460</v>
          </cell>
          <cell r="G648" t="str">
            <v>晋城市区北岩无线机房</v>
          </cell>
          <cell r="H648" t="str">
            <v>注入</v>
          </cell>
          <cell r="I648" t="str">
            <v>一般市区</v>
          </cell>
          <cell r="J648" t="str">
            <v>wy-140502700000114460-6</v>
          </cell>
          <cell r="K648" t="str">
            <v>物业-晋城市区北岩无线机房-6</v>
          </cell>
          <cell r="L648" t="str">
            <v>CTC-SJJC-ZM-004000</v>
          </cell>
          <cell r="M648" t="str">
            <v>晋通代缴转供电委托同意函</v>
          </cell>
          <cell r="N648" t="str">
            <v>主体业务</v>
          </cell>
          <cell r="O648" t="str">
            <v>电费</v>
          </cell>
          <cell r="P648" t="str">
            <v>新签</v>
          </cell>
          <cell r="Q648" t="str">
            <v>山西晋通邮电实业有限公司晋城分公司-2</v>
          </cell>
        </row>
        <row r="649">
          <cell r="F649" t="str">
            <v>140502700000114693</v>
          </cell>
          <cell r="G649" t="str">
            <v>晋城市区焦山无线机房</v>
          </cell>
          <cell r="H649" t="str">
            <v>注入</v>
          </cell>
          <cell r="I649" t="str">
            <v>乡镇</v>
          </cell>
          <cell r="J649" t="str">
            <v>wy-140502700000114693-21</v>
          </cell>
          <cell r="K649" t="str">
            <v>物业-晋城市区焦山无线机房-21</v>
          </cell>
          <cell r="L649" t="str">
            <v>CTC-SJJC-ZM-004000</v>
          </cell>
          <cell r="M649" t="str">
            <v>晋通代缴转供电委托同意函</v>
          </cell>
          <cell r="N649" t="str">
            <v>主体业务</v>
          </cell>
          <cell r="O649" t="str">
            <v>电费</v>
          </cell>
          <cell r="P649" t="str">
            <v>新签</v>
          </cell>
          <cell r="Q649" t="str">
            <v>山西晋通邮电实业有限公司晋城分公司-2</v>
          </cell>
        </row>
        <row r="650">
          <cell r="F650" t="str">
            <v>140502700000225867</v>
          </cell>
          <cell r="G650" t="str">
            <v>市区王台中学</v>
          </cell>
          <cell r="H650" t="str">
            <v>注入</v>
          </cell>
          <cell r="I650" t="str">
            <v>一般市区</v>
          </cell>
          <cell r="J650" t="str">
            <v>wy-140502700000225867-1</v>
          </cell>
          <cell r="K650" t="str">
            <v>物业-市区王台中学-1</v>
          </cell>
          <cell r="L650" t="str">
            <v>CTC-SJJC-ZM-004000</v>
          </cell>
          <cell r="M650" t="str">
            <v>晋通代缴转供电委托同意函</v>
          </cell>
          <cell r="N650" t="str">
            <v>主体业务</v>
          </cell>
          <cell r="O650" t="str">
            <v>电费</v>
          </cell>
          <cell r="P650" t="str">
            <v>新签</v>
          </cell>
          <cell r="Q650" t="str">
            <v>山西晋通邮电实业有限公司晋城分公司-2</v>
          </cell>
        </row>
        <row r="651">
          <cell r="F651" t="str">
            <v>140502700000225870</v>
          </cell>
          <cell r="G651" t="str">
            <v>市区金凯源</v>
          </cell>
          <cell r="H651" t="str">
            <v>注入</v>
          </cell>
          <cell r="I651" t="str">
            <v>商业市场</v>
          </cell>
          <cell r="J651" t="str">
            <v>wy-140502700000225870-1</v>
          </cell>
          <cell r="K651" t="str">
            <v>物业-市区金凯源-1</v>
          </cell>
          <cell r="L651" t="str">
            <v>CTC-SJJC-ZM-004000</v>
          </cell>
          <cell r="M651" t="str">
            <v>晋通代缴转供电委托同意函</v>
          </cell>
          <cell r="N651" t="str">
            <v>主体业务</v>
          </cell>
          <cell r="O651" t="str">
            <v>电费</v>
          </cell>
          <cell r="P651" t="str">
            <v>新签</v>
          </cell>
          <cell r="Q651" t="str">
            <v>山西晋通邮电实业有限公司晋城分公司-2</v>
          </cell>
        </row>
        <row r="652">
          <cell r="F652" t="str">
            <v>140502700000225954</v>
          </cell>
          <cell r="G652" t="str">
            <v>市区康乐社区</v>
          </cell>
          <cell r="H652" t="str">
            <v>注入</v>
          </cell>
        </row>
        <row r="652">
          <cell r="J652" t="str">
            <v>wy-140502700000225954-3</v>
          </cell>
          <cell r="K652" t="str">
            <v>物业-市区康乐社区-3</v>
          </cell>
          <cell r="L652" t="str">
            <v>CTC-SJJC-ZM-004000</v>
          </cell>
          <cell r="M652" t="str">
            <v>晋通代缴转供电委托同意函</v>
          </cell>
          <cell r="N652" t="str">
            <v>主体业务</v>
          </cell>
          <cell r="O652" t="str">
            <v>电费</v>
          </cell>
          <cell r="P652" t="str">
            <v>新签</v>
          </cell>
          <cell r="Q652" t="str">
            <v>山西晋通邮电实业有限公司晋城分公司-2</v>
          </cell>
        </row>
        <row r="653">
          <cell r="F653" t="str">
            <v>140502700000225991</v>
          </cell>
          <cell r="G653" t="str">
            <v>市区芙蓉大酒店</v>
          </cell>
          <cell r="H653" t="str">
            <v>注入</v>
          </cell>
          <cell r="I653" t="str">
            <v>一般市区</v>
          </cell>
          <cell r="J653" t="str">
            <v>wy-140502700000225991-2</v>
          </cell>
          <cell r="K653" t="str">
            <v>物业-市区芙蓉大酒店-2</v>
          </cell>
          <cell r="L653" t="str">
            <v>CTC-SJJC-ZM-004000</v>
          </cell>
          <cell r="M653" t="str">
            <v>晋通代缴转供电委托同意函</v>
          </cell>
          <cell r="N653" t="str">
            <v>主体业务</v>
          </cell>
          <cell r="O653" t="str">
            <v>电费</v>
          </cell>
          <cell r="P653" t="str">
            <v>新签</v>
          </cell>
          <cell r="Q653" t="str">
            <v>山西晋通邮电实业有限公司晋城分公司-2</v>
          </cell>
        </row>
        <row r="654">
          <cell r="F654" t="str">
            <v>140502700000225996</v>
          </cell>
          <cell r="G654" t="str">
            <v>矿务局临泽1</v>
          </cell>
          <cell r="H654" t="str">
            <v>注入</v>
          </cell>
          <cell r="I654" t="str">
            <v>一般市区</v>
          </cell>
          <cell r="J654" t="str">
            <v>wy-140502700000225996-2</v>
          </cell>
          <cell r="K654" t="str">
            <v>物业-矿务局临泽1-2</v>
          </cell>
          <cell r="L654" t="str">
            <v>CTC-SJJC-ZM-004000</v>
          </cell>
          <cell r="M654" t="str">
            <v>晋通代缴转供电委托同意函</v>
          </cell>
          <cell r="N654" t="str">
            <v>主体业务</v>
          </cell>
          <cell r="O654" t="str">
            <v>电费</v>
          </cell>
          <cell r="P654" t="str">
            <v>新签</v>
          </cell>
          <cell r="Q654" t="str">
            <v>山西晋通邮电实业有限公司晋城分公司-2</v>
          </cell>
        </row>
        <row r="655">
          <cell r="F655" t="str">
            <v>140502700000226003</v>
          </cell>
          <cell r="G655" t="str">
            <v>市区庄沟广告牌</v>
          </cell>
          <cell r="H655" t="str">
            <v>注入</v>
          </cell>
          <cell r="I655" t="str">
            <v>一般市区</v>
          </cell>
          <cell r="J655" t="str">
            <v>wy-140502700000226003-3</v>
          </cell>
          <cell r="K655" t="str">
            <v>物业-市区庄沟广告牌-3</v>
          </cell>
          <cell r="L655" t="str">
            <v>CTC-SJJC-ZM-004000</v>
          </cell>
          <cell r="M655" t="str">
            <v>晋通代缴转供电委托同意函</v>
          </cell>
          <cell r="N655" t="str">
            <v>主体业务</v>
          </cell>
          <cell r="O655" t="str">
            <v>电费</v>
          </cell>
          <cell r="P655" t="str">
            <v>新签</v>
          </cell>
          <cell r="Q655" t="str">
            <v>山西晋通邮电实业有限公司晋城分公司-2</v>
          </cell>
        </row>
        <row r="656">
          <cell r="F656" t="str">
            <v>140502700000229883</v>
          </cell>
          <cell r="G656" t="str">
            <v>DX市区豪德后山</v>
          </cell>
          <cell r="H656" t="str">
            <v>注入</v>
          </cell>
          <cell r="I656" t="str">
            <v>一般市区</v>
          </cell>
          <cell r="J656" t="str">
            <v>wy-140502700000229883</v>
          </cell>
          <cell r="K656" t="str">
            <v>物业-DX市区豪德后山</v>
          </cell>
          <cell r="L656" t="str">
            <v>CTC-SJJC-ZM-004000</v>
          </cell>
          <cell r="M656" t="str">
            <v>晋通代缴转供电委托同意函</v>
          </cell>
          <cell r="N656" t="str">
            <v>主体业务</v>
          </cell>
          <cell r="O656" t="str">
            <v>电费</v>
          </cell>
          <cell r="P656" t="str">
            <v>新签</v>
          </cell>
          <cell r="Q656" t="str">
            <v>山西晋通邮电实业有限公司晋城分公司-2</v>
          </cell>
        </row>
        <row r="657">
          <cell r="F657" t="str">
            <v>140525908000000312</v>
          </cell>
          <cell r="G657" t="str">
            <v>晋城市区市泽州县政府无线机房</v>
          </cell>
          <cell r="H657" t="str">
            <v>注入</v>
          </cell>
          <cell r="I657" t="str">
            <v>密集市区</v>
          </cell>
          <cell r="J657" t="str">
            <v>wy-140525908000000312-12</v>
          </cell>
          <cell r="K657" t="str">
            <v>物业-晋城市区市泽州县政府无线机房-12</v>
          </cell>
          <cell r="L657" t="str">
            <v>CTC-SJJC-ZM-004000</v>
          </cell>
          <cell r="M657" t="str">
            <v>晋通代缴转供电委托同意函</v>
          </cell>
          <cell r="N657" t="str">
            <v>主体业务</v>
          </cell>
          <cell r="O657" t="str">
            <v>电费</v>
          </cell>
          <cell r="P657" t="str">
            <v>新签</v>
          </cell>
          <cell r="Q657" t="str">
            <v>山西晋通邮电实业有限公司晋城分公司-2</v>
          </cell>
        </row>
        <row r="658">
          <cell r="F658" t="str">
            <v>140525908000000516</v>
          </cell>
          <cell r="G658" t="str">
            <v>晋城市区泽州县水利局无线机房</v>
          </cell>
          <cell r="H658" t="str">
            <v>注入</v>
          </cell>
          <cell r="I658" t="str">
            <v>密集市区</v>
          </cell>
          <cell r="J658" t="str">
            <v>wy-140525908000000516-11</v>
          </cell>
          <cell r="K658" t="str">
            <v>物业-晋城市区泽州县水利局无线机房-11</v>
          </cell>
          <cell r="L658" t="str">
            <v>CTC-SJJC-ZM-004000</v>
          </cell>
          <cell r="M658" t="str">
            <v>晋通代缴转供电委托同意函</v>
          </cell>
          <cell r="N658" t="str">
            <v>主体业务</v>
          </cell>
          <cell r="O658" t="str">
            <v>电费</v>
          </cell>
          <cell r="P658" t="str">
            <v>新签</v>
          </cell>
          <cell r="Q658" t="str">
            <v>山西晋通邮电实业有限公司晋城分公司-2</v>
          </cell>
        </row>
        <row r="659">
          <cell r="F659" t="str">
            <v>140202908000001079</v>
          </cell>
          <cell r="G659" t="str">
            <v>晋城市区文峰社区无线机房</v>
          </cell>
          <cell r="H659" t="str">
            <v>注入</v>
          </cell>
          <cell r="I659" t="str">
            <v>密集市区</v>
          </cell>
          <cell r="J659" t="str">
            <v>wy-140202908000001079-12</v>
          </cell>
          <cell r="K659" t="str">
            <v>物业-晋城市区文峰社区无线机房-12</v>
          </cell>
          <cell r="L659" t="str">
            <v>CTC-SJJC-2017-000061</v>
          </cell>
          <cell r="M659" t="str">
            <v>晋城市区文峰社区无线机房基站场地租赁合同</v>
          </cell>
          <cell r="N659" t="str">
            <v>主体业务</v>
          </cell>
          <cell r="O659" t="str">
            <v>租赁</v>
          </cell>
          <cell r="P659" t="str">
            <v>新签</v>
          </cell>
          <cell r="Q659" t="str">
            <v>贺文利</v>
          </cell>
        </row>
        <row r="660">
          <cell r="F660" t="str">
            <v>140202908000001003</v>
          </cell>
          <cell r="G660" t="str">
            <v>晋城市区凤凰城北无线机房</v>
          </cell>
          <cell r="H660" t="str">
            <v>注入</v>
          </cell>
          <cell r="I660" t="str">
            <v>一般市区</v>
          </cell>
          <cell r="J660" t="str">
            <v>wy-140202908000001003-3</v>
          </cell>
          <cell r="K660" t="str">
            <v>物业-晋城市区凤凰城北无线机房-3</v>
          </cell>
          <cell r="L660" t="str">
            <v>CTC-SJJC-ZM-566666</v>
          </cell>
          <cell r="M660" t="str">
            <v>山西省邮电建设工程有限公司转供电代缴同意函</v>
          </cell>
          <cell r="N660" t="str">
            <v>主体业务</v>
          </cell>
          <cell r="O660" t="str">
            <v>电费</v>
          </cell>
          <cell r="P660" t="str">
            <v>新签</v>
          </cell>
          <cell r="Q660" t="str">
            <v>山西省邮电建设工程有限公司晋城市分公司</v>
          </cell>
        </row>
        <row r="661">
          <cell r="F661" t="str">
            <v>140202908000001057</v>
          </cell>
          <cell r="G661" t="str">
            <v>晋城市区凤鸣中学无线机房</v>
          </cell>
          <cell r="H661" t="str">
            <v>注入</v>
          </cell>
          <cell r="I661" t="str">
            <v>校园</v>
          </cell>
          <cell r="J661" t="str">
            <v>wy-140202908000001057-2</v>
          </cell>
          <cell r="K661" t="str">
            <v>物业-晋城市区凤鸣中学无线机房-2</v>
          </cell>
          <cell r="L661" t="str">
            <v>CTC-SJJC-ZM-566666</v>
          </cell>
          <cell r="M661" t="str">
            <v>山西省邮电建设工程有限公司转供电代缴同意函</v>
          </cell>
          <cell r="N661" t="str">
            <v>主体业务</v>
          </cell>
          <cell r="O661" t="str">
            <v>电费</v>
          </cell>
          <cell r="P661" t="str">
            <v>新签</v>
          </cell>
          <cell r="Q661" t="str">
            <v>山西省邮电建设工程有限公司晋城市分公司</v>
          </cell>
        </row>
        <row r="662">
          <cell r="F662" t="str">
            <v>140502500000000112</v>
          </cell>
          <cell r="G662" t="str">
            <v>矿区_矿区_东王台东H</v>
          </cell>
          <cell r="H662" t="str">
            <v>自建</v>
          </cell>
          <cell r="I662" t="str">
            <v>一般市区</v>
          </cell>
          <cell r="J662" t="str">
            <v>wy-140502500000000112</v>
          </cell>
          <cell r="K662" t="str">
            <v>物业-矿区_矿区_东王台东H</v>
          </cell>
          <cell r="L662" t="str">
            <v>CTC-SJJC-2017-000215</v>
          </cell>
          <cell r="M662" t="str">
            <v>矿区_矿区_东王台东H基站场地租赁合同（2017年新建站）</v>
          </cell>
          <cell r="N662" t="str">
            <v>主体业务</v>
          </cell>
          <cell r="O662" t="str">
            <v>租赁</v>
          </cell>
          <cell r="P662" t="str">
            <v>新签</v>
          </cell>
          <cell r="Q662" t="str">
            <v>晋城市城区北石店镇东王台村村民委员会</v>
          </cell>
        </row>
        <row r="663">
          <cell r="F663" t="str">
            <v>140502700000225978</v>
          </cell>
          <cell r="G663" t="str">
            <v>DX市区时家岭</v>
          </cell>
          <cell r="H663" t="str">
            <v>注入</v>
          </cell>
          <cell r="I663" t="str">
            <v>密集市区</v>
          </cell>
          <cell r="J663" t="str">
            <v>wy-140502700000225978-1</v>
          </cell>
          <cell r="K663" t="str">
            <v>物业-时家岭-1</v>
          </cell>
          <cell r="L663" t="str">
            <v>CTC-SJJC-2017-000233</v>
          </cell>
          <cell r="M663" t="str">
            <v>时家岭基站场地租赁合同（电信存量）</v>
          </cell>
          <cell r="N663" t="str">
            <v>主体业务</v>
          </cell>
          <cell r="O663" t="str">
            <v>租赁</v>
          </cell>
          <cell r="P663" t="str">
            <v>新签</v>
          </cell>
          <cell r="Q663" t="str">
            <v>陈立宏</v>
          </cell>
        </row>
        <row r="664">
          <cell r="F664" t="str">
            <v>140502500000000117</v>
          </cell>
          <cell r="G664" t="str">
            <v>牛山欢乐谷</v>
          </cell>
          <cell r="H664" t="str">
            <v>自建</v>
          </cell>
          <cell r="I664" t="str">
            <v>一般市区</v>
          </cell>
          <cell r="J664" t="str">
            <v>wy-140502500000000117</v>
          </cell>
          <cell r="K664" t="str">
            <v>物业-牛山欢乐谷</v>
          </cell>
          <cell r="L664" t="str">
            <v>CTC-SJJC-2017-000193</v>
          </cell>
          <cell r="M664" t="str">
            <v>牛山欢乐谷基站场地租赁合同（2017年新建站）</v>
          </cell>
          <cell r="N664" t="str">
            <v>主体业务</v>
          </cell>
          <cell r="O664" t="str">
            <v>租赁</v>
          </cell>
          <cell r="P664" t="str">
            <v>新签</v>
          </cell>
          <cell r="Q664" t="str">
            <v>牛林庆</v>
          </cell>
        </row>
        <row r="665">
          <cell r="F665" t="str">
            <v>140202908000001112</v>
          </cell>
          <cell r="G665" t="str">
            <v>晋城市区金建集团无线机房</v>
          </cell>
          <cell r="H665" t="str">
            <v>注入</v>
          </cell>
          <cell r="I665" t="str">
            <v>密集市区</v>
          </cell>
          <cell r="J665" t="str">
            <v>wy-140202908000001112-5</v>
          </cell>
          <cell r="K665" t="str">
            <v>物业-晋城市区金建集团无线机房-5</v>
          </cell>
          <cell r="L665" t="str">
            <v>CTC-SJJC-2017-000170</v>
          </cell>
          <cell r="M665" t="str">
            <v>晋城市区金建集团无线机房基站场地租赁合同（移动存量站）</v>
          </cell>
          <cell r="N665" t="str">
            <v>主体业务</v>
          </cell>
          <cell r="O665" t="str">
            <v>租赁</v>
          </cell>
          <cell r="P665" t="str">
            <v>新签</v>
          </cell>
          <cell r="Q665" t="str">
            <v>刘聚同</v>
          </cell>
        </row>
        <row r="666">
          <cell r="F666" t="str">
            <v>140502500000000107</v>
          </cell>
          <cell r="G666" t="str">
            <v>道头村北</v>
          </cell>
          <cell r="H666" t="str">
            <v>自建</v>
          </cell>
          <cell r="I666" t="str">
            <v>密集市区</v>
          </cell>
          <cell r="J666" t="str">
            <v>wy-140502500000000107</v>
          </cell>
          <cell r="K666" t="str">
            <v>物业-道头村北</v>
          </cell>
          <cell r="L666" t="str">
            <v>CTC-SJJC-2017-000237</v>
          </cell>
          <cell r="M666" t="str">
            <v>道头村北场地租赁合同（2017新建站）</v>
          </cell>
          <cell r="N666" t="str">
            <v>主体业务</v>
          </cell>
          <cell r="O666" t="str">
            <v>租赁</v>
          </cell>
          <cell r="P666" t="str">
            <v>新签</v>
          </cell>
          <cell r="Q666" t="str">
            <v>晋城市城区西上庄街道办事处道头村村民委员会</v>
          </cell>
        </row>
        <row r="667">
          <cell r="F667" t="str">
            <v>140202908000000973</v>
          </cell>
          <cell r="G667" t="str">
            <v>JCCQ泽州妇幼院HW</v>
          </cell>
          <cell r="H667" t="str">
            <v>注入</v>
          </cell>
          <cell r="I667" t="str">
            <v>乡镇</v>
          </cell>
          <cell r="J667" t="str">
            <v>wy-140202908000000973-4</v>
          </cell>
          <cell r="K667" t="str">
            <v>物业-JCCQ泽州妇幼院HW-4</v>
          </cell>
          <cell r="L667" t="str">
            <v>CTC-SJJC-2017-000284</v>
          </cell>
          <cell r="M667" t="str">
            <v>JCCQ泽州妇幼院HW场地租赁合同（联通存量站）</v>
          </cell>
          <cell r="N667" t="str">
            <v>主体业务</v>
          </cell>
          <cell r="O667" t="str">
            <v>租赁</v>
          </cell>
          <cell r="P667" t="str">
            <v>新签</v>
          </cell>
          <cell r="Q667" t="str">
            <v>原芳平</v>
          </cell>
        </row>
        <row r="668">
          <cell r="F668" t="str">
            <v>140500908000000029</v>
          </cell>
          <cell r="G668" t="str">
            <v>市区东上庄</v>
          </cell>
          <cell r="H668" t="str">
            <v>注入</v>
          </cell>
          <cell r="I668" t="str">
            <v>乡镇</v>
          </cell>
          <cell r="J668" t="str">
            <v>wy-140500908000000029-1</v>
          </cell>
          <cell r="K668" t="str">
            <v>物业-市区东上庄-1</v>
          </cell>
          <cell r="L668" t="str">
            <v>CTC-SJJC-2017-000271</v>
          </cell>
          <cell r="M668" t="str">
            <v>市区东上庄基站场地租赁合同（电信存量）</v>
          </cell>
          <cell r="N668" t="str">
            <v>主体业务</v>
          </cell>
          <cell r="O668" t="str">
            <v>租赁</v>
          </cell>
          <cell r="P668" t="str">
            <v>新签</v>
          </cell>
          <cell r="Q668" t="str">
            <v>晋城市城区钟家庄街道办事处东上庄村村民委员会</v>
          </cell>
        </row>
        <row r="669">
          <cell r="F669" t="str">
            <v>140202908000000858</v>
          </cell>
          <cell r="G669" t="str">
            <v>JCCQ新纪元HW</v>
          </cell>
          <cell r="H669" t="str">
            <v>注入</v>
          </cell>
          <cell r="I669" t="str">
            <v>乡镇</v>
          </cell>
          <cell r="J669" t="str">
            <v>wy-140202908000000858-4</v>
          </cell>
          <cell r="K669" t="str">
            <v>物业-JCCQ新纪元HW-4</v>
          </cell>
          <cell r="L669" t="str">
            <v>CTC-SJJC-ZM-668888</v>
          </cell>
          <cell r="M669" t="str">
            <v>山西省邮电建设工程有限公司转供电代缴同意函</v>
          </cell>
          <cell r="N669" t="str">
            <v>主体业务</v>
          </cell>
          <cell r="O669" t="str">
            <v>电费</v>
          </cell>
          <cell r="P669" t="str">
            <v>新签</v>
          </cell>
          <cell r="Q669" t="str">
            <v>山西省邮电建设工程有限公司晋城市分公司</v>
          </cell>
        </row>
        <row r="670">
          <cell r="F670" t="str">
            <v>140500908000000073</v>
          </cell>
          <cell r="G670" t="str">
            <v>华森洗浴</v>
          </cell>
          <cell r="H670" t="str">
            <v>注入</v>
          </cell>
          <cell r="I670" t="str">
            <v>商业市场</v>
          </cell>
          <cell r="J670" t="str">
            <v>wy-140500908000000073-2</v>
          </cell>
          <cell r="K670" t="str">
            <v>物业-华森洗浴-2</v>
          </cell>
          <cell r="L670" t="str">
            <v>CTC-SJJC-ZM-668888</v>
          </cell>
          <cell r="M670" t="str">
            <v>山西省邮电建设工程有限公司转供电代缴同意函</v>
          </cell>
          <cell r="N670" t="str">
            <v>主体业务</v>
          </cell>
          <cell r="O670" t="str">
            <v>电费</v>
          </cell>
          <cell r="P670" t="str">
            <v>新签</v>
          </cell>
          <cell r="Q670" t="str">
            <v>山西省邮电建设工程有限公司晋城市分公司</v>
          </cell>
        </row>
        <row r="671">
          <cell r="F671" t="str">
            <v>140502700000067557</v>
          </cell>
          <cell r="G671" t="str">
            <v>市区凤凰山矿</v>
          </cell>
          <cell r="H671" t="str">
            <v>注入</v>
          </cell>
          <cell r="I671" t="str">
            <v>一般市区</v>
          </cell>
          <cell r="J671" t="str">
            <v>wy-140502700000067557-3</v>
          </cell>
          <cell r="K671" t="str">
            <v>物业-市区凤凰山矿-3</v>
          </cell>
          <cell r="L671" t="str">
            <v>CTC-SJJC-ZM-668888</v>
          </cell>
          <cell r="M671" t="str">
            <v>山西省邮电建设工程有限公司转供电代缴同意函</v>
          </cell>
          <cell r="N671" t="str">
            <v>主体业务</v>
          </cell>
          <cell r="O671" t="str">
            <v>电费</v>
          </cell>
          <cell r="P671" t="str">
            <v>新签</v>
          </cell>
          <cell r="Q671" t="str">
            <v>山西省邮电建设工程有限公司晋城市分公司</v>
          </cell>
        </row>
        <row r="672">
          <cell r="F672" t="str">
            <v>140502700000225983</v>
          </cell>
          <cell r="G672" t="str">
            <v>市区黄金海岸</v>
          </cell>
          <cell r="H672" t="str">
            <v>注入</v>
          </cell>
          <cell r="I672" t="str">
            <v>密集市区</v>
          </cell>
          <cell r="J672" t="str">
            <v>wy-140502700000225983-1</v>
          </cell>
          <cell r="K672" t="str">
            <v>物业-市区黄金海岸-1</v>
          </cell>
          <cell r="L672" t="str">
            <v>CTC-SJJC-ZM-668888</v>
          </cell>
          <cell r="M672" t="str">
            <v>山西省邮电建设工程有限公司转供电代缴同意函</v>
          </cell>
          <cell r="N672" t="str">
            <v>主体业务</v>
          </cell>
          <cell r="O672" t="str">
            <v>电费</v>
          </cell>
          <cell r="P672" t="str">
            <v>新签</v>
          </cell>
          <cell r="Q672" t="str">
            <v>山西省邮电建设工程有限公司晋城市分公司</v>
          </cell>
        </row>
        <row r="673">
          <cell r="F673" t="str">
            <v>140202908000001372</v>
          </cell>
          <cell r="G673" t="str">
            <v>市区临泽</v>
          </cell>
          <cell r="H673" t="str">
            <v>注入</v>
          </cell>
          <cell r="I673" t="str">
            <v>乡镇</v>
          </cell>
          <cell r="J673" t="str">
            <v>wy-140202908000001372-3</v>
          </cell>
          <cell r="K673" t="str">
            <v>物业-市区临泽-3</v>
          </cell>
          <cell r="L673" t="str">
            <v>CTC-SJJC-ZM-001234</v>
          </cell>
          <cell r="M673" t="str">
            <v>阳城沁水电费转名同意函</v>
          </cell>
          <cell r="N673" t="str">
            <v>主体业务</v>
          </cell>
          <cell r="O673" t="str">
            <v>电费</v>
          </cell>
          <cell r="P673" t="str">
            <v>新签</v>
          </cell>
          <cell r="Q673" t="str">
            <v>山西伟远通信有限公司（晋城）</v>
          </cell>
        </row>
        <row r="674">
          <cell r="F674" t="str">
            <v>140202908000000804</v>
          </cell>
          <cell r="G674" t="str">
            <v>JCCQ第三人民医院FHW</v>
          </cell>
          <cell r="H674" t="str">
            <v>注入</v>
          </cell>
          <cell r="I674" t="str">
            <v>密集市区</v>
          </cell>
          <cell r="J674" t="str">
            <v>wy-140202908000000804-5</v>
          </cell>
          <cell r="K674" t="str">
            <v>物业-JCCQ第三人民医院FHW-5</v>
          </cell>
          <cell r="L674" t="str">
            <v>CTC-SJJC-ZM-688888</v>
          </cell>
          <cell r="M674" t="str">
            <v>山西省邮电建设工程有限公司转供电代缴同意函</v>
          </cell>
          <cell r="N674" t="str">
            <v>主体业务</v>
          </cell>
          <cell r="O674" t="str">
            <v>电费</v>
          </cell>
          <cell r="P674" t="str">
            <v>新签</v>
          </cell>
          <cell r="Q674" t="str">
            <v>山西省邮电建设工程有限公司晋城市分公司</v>
          </cell>
        </row>
        <row r="675">
          <cell r="F675" t="str">
            <v>140202908000000816</v>
          </cell>
          <cell r="G675" t="str">
            <v>JCCQ泰昌社区FHW</v>
          </cell>
          <cell r="H675" t="str">
            <v>注入</v>
          </cell>
          <cell r="I675" t="str">
            <v>农村</v>
          </cell>
          <cell r="J675" t="str">
            <v>wy-140202908000000816-4</v>
          </cell>
          <cell r="K675" t="str">
            <v>物业-JCCQ泰昌社区FHW-4</v>
          </cell>
          <cell r="L675" t="str">
            <v>CTC-SJJC-ZM-688888</v>
          </cell>
          <cell r="M675" t="str">
            <v>山西省邮电建设工程有限公司转供电代缴同意函</v>
          </cell>
          <cell r="N675" t="str">
            <v>主体业务</v>
          </cell>
          <cell r="O675" t="str">
            <v>电费</v>
          </cell>
          <cell r="P675" t="str">
            <v>新签</v>
          </cell>
          <cell r="Q675" t="str">
            <v>山西省邮电建设工程有限公司晋城市分公司</v>
          </cell>
        </row>
        <row r="676">
          <cell r="F676" t="str">
            <v>140202908000000821</v>
          </cell>
          <cell r="G676" t="str">
            <v>JCCQ矿山救护队FHW</v>
          </cell>
          <cell r="H676" t="str">
            <v>注入</v>
          </cell>
          <cell r="I676" t="str">
            <v>一般市区</v>
          </cell>
          <cell r="J676" t="str">
            <v>wy-140202908000000821-3</v>
          </cell>
          <cell r="K676" t="str">
            <v>物业-JCCQ矿山救护队FHW-3</v>
          </cell>
          <cell r="L676" t="str">
            <v>CTC-SJJC-ZM-688888</v>
          </cell>
          <cell r="M676" t="str">
            <v>山西省邮电建设工程有限公司转供电代缴同意函</v>
          </cell>
          <cell r="N676" t="str">
            <v>主体业务</v>
          </cell>
          <cell r="O676" t="str">
            <v>电费</v>
          </cell>
          <cell r="P676" t="str">
            <v>新签</v>
          </cell>
          <cell r="Q676" t="str">
            <v>山西省邮电建设工程有限公司晋城市分公司</v>
          </cell>
        </row>
        <row r="677">
          <cell r="F677" t="str">
            <v>140202908000000827</v>
          </cell>
          <cell r="G677" t="str">
            <v>JCCQ劳保中心北张花桃FHW</v>
          </cell>
          <cell r="H677" t="str">
            <v>注入</v>
          </cell>
          <cell r="I677" t="str">
            <v>农村</v>
          </cell>
          <cell r="J677" t="str">
            <v>wy-140202908000000827-4</v>
          </cell>
          <cell r="K677" t="str">
            <v>物业-JCCG劳保中心北张花桃FHW-4</v>
          </cell>
          <cell r="L677" t="str">
            <v>CTC-SJJC-ZM-688888</v>
          </cell>
          <cell r="M677" t="str">
            <v>山西省邮电建设工程有限公司转供电代缴同意函</v>
          </cell>
          <cell r="N677" t="str">
            <v>主体业务</v>
          </cell>
          <cell r="O677" t="str">
            <v>电费</v>
          </cell>
          <cell r="P677" t="str">
            <v>新签</v>
          </cell>
          <cell r="Q677" t="str">
            <v>山西省邮电建设工程有限公司晋城市分公司</v>
          </cell>
        </row>
        <row r="678">
          <cell r="F678" t="str">
            <v>140202908000000836</v>
          </cell>
          <cell r="G678" t="str">
            <v>JCCQ文峰社区武术学校FHW</v>
          </cell>
          <cell r="H678" t="str">
            <v>注入</v>
          </cell>
          <cell r="I678" t="str">
            <v>农村</v>
          </cell>
          <cell r="J678" t="str">
            <v>wy-140202908000000836-5</v>
          </cell>
          <cell r="K678" t="str">
            <v>物业-JCCQ文峰社区武术学校FHW-5</v>
          </cell>
          <cell r="L678" t="str">
            <v>CTC-SJJC-ZM-688888</v>
          </cell>
          <cell r="M678" t="str">
            <v>山西省邮电建设工程有限公司转供电代缴同意函</v>
          </cell>
          <cell r="N678" t="str">
            <v>主体业务</v>
          </cell>
          <cell r="O678" t="str">
            <v>电费</v>
          </cell>
          <cell r="P678" t="str">
            <v>新签</v>
          </cell>
          <cell r="Q678" t="str">
            <v>山西省邮电建设工程有限公司晋城市分公司</v>
          </cell>
        </row>
        <row r="679">
          <cell r="F679" t="str">
            <v>140202908000000839</v>
          </cell>
          <cell r="G679" t="str">
            <v>S人才市场</v>
          </cell>
          <cell r="H679" t="str">
            <v>注入</v>
          </cell>
          <cell r="I679" t="str">
            <v>密集市区</v>
          </cell>
          <cell r="J679" t="str">
            <v>wy-140202908000000839-4</v>
          </cell>
          <cell r="K679" t="str">
            <v>物业-S人才市场-4</v>
          </cell>
          <cell r="L679" t="str">
            <v>CTC-SJJC-ZM-688888</v>
          </cell>
          <cell r="M679" t="str">
            <v>山西省邮电建设工程有限公司转供电代缴同意函</v>
          </cell>
          <cell r="N679" t="str">
            <v>主体业务</v>
          </cell>
          <cell r="O679" t="str">
            <v>电费</v>
          </cell>
          <cell r="P679" t="str">
            <v>新签</v>
          </cell>
          <cell r="Q679" t="str">
            <v>山西省邮电建设工程有限公司晋城市分公司</v>
          </cell>
        </row>
        <row r="680">
          <cell r="F680" t="str">
            <v>140202908000000845</v>
          </cell>
          <cell r="G680" t="str">
            <v>牛匠村南</v>
          </cell>
          <cell r="H680" t="str">
            <v>注入</v>
          </cell>
          <cell r="I680" t="str">
            <v>乡镇</v>
          </cell>
          <cell r="J680" t="str">
            <v>wy-140202908000000845-6</v>
          </cell>
          <cell r="K680" t="str">
            <v>物业-牛匠村南-6</v>
          </cell>
          <cell r="L680" t="str">
            <v>CTC-SJJC-ZM-688888</v>
          </cell>
          <cell r="M680" t="str">
            <v>山西省邮电建设工程有限公司转供电代缴同意函</v>
          </cell>
          <cell r="N680" t="str">
            <v>主体业务</v>
          </cell>
          <cell r="O680" t="str">
            <v>电费</v>
          </cell>
          <cell r="P680" t="str">
            <v>新签</v>
          </cell>
          <cell r="Q680" t="str">
            <v>山西省邮电建设工程有限公司晋城市分公司</v>
          </cell>
        </row>
        <row r="681">
          <cell r="F681" t="str">
            <v>140202908000000850</v>
          </cell>
          <cell r="G681" t="str">
            <v>JCCQ交警一队HW</v>
          </cell>
          <cell r="H681" t="str">
            <v>注入</v>
          </cell>
          <cell r="I681" t="str">
            <v>乡镇</v>
          </cell>
          <cell r="J681" t="str">
            <v>wy-140202908000000850-3</v>
          </cell>
          <cell r="K681" t="str">
            <v>物业-JCCQ交警一队HW-3</v>
          </cell>
          <cell r="L681" t="str">
            <v>CTC-SJJC-ZM-688888</v>
          </cell>
          <cell r="M681" t="str">
            <v>山西省邮电建设工程有限公司转供电代缴同意函</v>
          </cell>
          <cell r="N681" t="str">
            <v>主体业务</v>
          </cell>
          <cell r="O681" t="str">
            <v>电费</v>
          </cell>
          <cell r="P681" t="str">
            <v>新签</v>
          </cell>
          <cell r="Q681" t="str">
            <v>山西省邮电建设工程有限公司晋城市分公司</v>
          </cell>
        </row>
        <row r="682">
          <cell r="F682" t="str">
            <v>140202908000000858</v>
          </cell>
          <cell r="G682" t="str">
            <v>JCCQ新纪元HW</v>
          </cell>
          <cell r="H682" t="str">
            <v>注入</v>
          </cell>
          <cell r="I682" t="str">
            <v>乡镇</v>
          </cell>
          <cell r="J682" t="str">
            <v>wy-140202908000000858-5</v>
          </cell>
          <cell r="K682" t="str">
            <v>物业-JCCQ新纪元HW-5</v>
          </cell>
          <cell r="L682" t="str">
            <v>CTC-SJJC-ZM-688888</v>
          </cell>
          <cell r="M682" t="str">
            <v>山西省邮电建设工程有限公司转供电代缴同意函</v>
          </cell>
          <cell r="N682" t="str">
            <v>主体业务</v>
          </cell>
          <cell r="O682" t="str">
            <v>电费</v>
          </cell>
          <cell r="P682" t="str">
            <v>新签</v>
          </cell>
          <cell r="Q682" t="str">
            <v>山西省邮电建设工程有限公司晋城市分公司</v>
          </cell>
        </row>
        <row r="683">
          <cell r="F683" t="str">
            <v>140202908000000860</v>
          </cell>
          <cell r="G683" t="str">
            <v>JCCQ二化HW</v>
          </cell>
          <cell r="H683" t="str">
            <v>注入</v>
          </cell>
          <cell r="I683" t="str">
            <v>农村</v>
          </cell>
          <cell r="J683" t="str">
            <v>wy-140202908000000860-6</v>
          </cell>
          <cell r="K683" t="str">
            <v>物业-JCCQ二化HW-6</v>
          </cell>
          <cell r="L683" t="str">
            <v>CTC-SJJC-ZM-688888</v>
          </cell>
          <cell r="M683" t="str">
            <v>山西省邮电建设工程有限公司转供电代缴同意函</v>
          </cell>
          <cell r="N683" t="str">
            <v>主体业务</v>
          </cell>
          <cell r="O683" t="str">
            <v>电费</v>
          </cell>
          <cell r="P683" t="str">
            <v>新签</v>
          </cell>
          <cell r="Q683" t="str">
            <v>山西省邮电建设工程有限公司晋城市分公司</v>
          </cell>
        </row>
        <row r="684">
          <cell r="F684" t="str">
            <v>140202908000000863</v>
          </cell>
          <cell r="G684" t="str">
            <v>JCCQ岭杰小区HW</v>
          </cell>
          <cell r="H684" t="str">
            <v>注入</v>
          </cell>
          <cell r="I684" t="str">
            <v>乡镇</v>
          </cell>
          <cell r="J684" t="str">
            <v>wy-140202908000000863-15</v>
          </cell>
          <cell r="K684" t="str">
            <v>物业-JCCQ岭杰小区HW-15</v>
          </cell>
          <cell r="L684" t="str">
            <v>CTC-SJJC-ZM-688888</v>
          </cell>
          <cell r="M684" t="str">
            <v>山西省邮电建设工程有限公司转供电代缴同意函</v>
          </cell>
          <cell r="N684" t="str">
            <v>主体业务</v>
          </cell>
          <cell r="O684" t="str">
            <v>电费</v>
          </cell>
          <cell r="P684" t="str">
            <v>新签</v>
          </cell>
          <cell r="Q684" t="str">
            <v>山西省邮电建设工程有限公司晋城市分公司</v>
          </cell>
        </row>
        <row r="685">
          <cell r="F685" t="str">
            <v>140202908000000864</v>
          </cell>
          <cell r="G685" t="str">
            <v>JCCQ高速汽修HW</v>
          </cell>
          <cell r="H685" t="str">
            <v>注入</v>
          </cell>
          <cell r="I685" t="str">
            <v>密集市区</v>
          </cell>
          <cell r="J685" t="str">
            <v>wy-140202908000000864-4</v>
          </cell>
          <cell r="K685" t="str">
            <v>物业-JCCQ高速汽修HW-4</v>
          </cell>
          <cell r="L685" t="str">
            <v>CTC-SJJC-ZM-688888</v>
          </cell>
          <cell r="M685" t="str">
            <v>山西省邮电建设工程有限公司转供电代缴同意函</v>
          </cell>
          <cell r="N685" t="str">
            <v>主体业务</v>
          </cell>
          <cell r="O685" t="str">
            <v>电费</v>
          </cell>
          <cell r="P685" t="str">
            <v>新签</v>
          </cell>
          <cell r="Q685" t="str">
            <v>山西省邮电建设工程有限公司晋城市分公司</v>
          </cell>
        </row>
        <row r="686">
          <cell r="F686" t="str">
            <v>140202908000000871</v>
          </cell>
          <cell r="G686" t="str">
            <v>JCCQ富丽莱HW</v>
          </cell>
          <cell r="H686" t="str">
            <v>注入</v>
          </cell>
          <cell r="I686" t="str">
            <v>密集市区</v>
          </cell>
          <cell r="J686" t="str">
            <v>wy-140202908000000871-5</v>
          </cell>
          <cell r="K686" t="str">
            <v>物业-JCCQ富丽莱HW-5</v>
          </cell>
          <cell r="L686" t="str">
            <v>CTC-SJJC-ZM-688888</v>
          </cell>
          <cell r="M686" t="str">
            <v>山西省邮电建设工程有限公司转供电代缴同意函</v>
          </cell>
          <cell r="N686" t="str">
            <v>主体业务</v>
          </cell>
          <cell r="O686" t="str">
            <v>电费</v>
          </cell>
          <cell r="P686" t="str">
            <v>新签</v>
          </cell>
          <cell r="Q686" t="str">
            <v>山西省邮电建设工程有限公司晋城市分公司</v>
          </cell>
        </row>
        <row r="687">
          <cell r="F687" t="str">
            <v>140202908000000878</v>
          </cell>
          <cell r="G687" t="str">
            <v>JCCQ商务局HW</v>
          </cell>
          <cell r="H687" t="str">
            <v>注入</v>
          </cell>
          <cell r="I687" t="str">
            <v>密集市区</v>
          </cell>
          <cell r="J687" t="str">
            <v>wy-140202908000000878-4</v>
          </cell>
          <cell r="K687" t="str">
            <v>物业-JCCQ商务局HW-4</v>
          </cell>
          <cell r="L687" t="str">
            <v>CTC-SJJC-ZM-688888</v>
          </cell>
          <cell r="M687" t="str">
            <v>山西省邮电建设工程有限公司转供电代缴同意函</v>
          </cell>
          <cell r="N687" t="str">
            <v>主体业务</v>
          </cell>
          <cell r="O687" t="str">
            <v>电费</v>
          </cell>
          <cell r="P687" t="str">
            <v>新签</v>
          </cell>
          <cell r="Q687" t="str">
            <v>山西省邮电建设工程有限公司晋城市分公司</v>
          </cell>
        </row>
        <row r="688">
          <cell r="F688" t="str">
            <v>140202908000000879</v>
          </cell>
          <cell r="G688" t="str">
            <v>JCCQ南大库HW</v>
          </cell>
          <cell r="H688" t="str">
            <v>注入</v>
          </cell>
          <cell r="I688" t="str">
            <v>乡镇</v>
          </cell>
          <cell r="J688" t="str">
            <v>wy-140202908000000879-4</v>
          </cell>
          <cell r="K688" t="str">
            <v>物业-JCCQ南大库HW-4</v>
          </cell>
          <cell r="L688" t="str">
            <v>CTC-SJJC-ZM-688888</v>
          </cell>
          <cell r="M688" t="str">
            <v>山西省邮电建设工程有限公司转供电代缴同意函</v>
          </cell>
          <cell r="N688" t="str">
            <v>主体业务</v>
          </cell>
          <cell r="O688" t="str">
            <v>电费</v>
          </cell>
          <cell r="P688" t="str">
            <v>新签</v>
          </cell>
          <cell r="Q688" t="str">
            <v>山西省邮电建设工程有限公司晋城市分公司</v>
          </cell>
        </row>
        <row r="689">
          <cell r="F689" t="str">
            <v>140202908000000880</v>
          </cell>
          <cell r="G689" t="str">
            <v>JCCQ泽州林业局HW</v>
          </cell>
          <cell r="H689" t="str">
            <v>注入</v>
          </cell>
          <cell r="I689" t="str">
            <v>乡镇</v>
          </cell>
          <cell r="J689" t="str">
            <v>wy-140202908000000880-3</v>
          </cell>
          <cell r="K689" t="str">
            <v>物业-JCCQ泽州林业局HW-3</v>
          </cell>
          <cell r="L689" t="str">
            <v>CTC-SJJC-ZM-688888</v>
          </cell>
          <cell r="M689" t="str">
            <v>山西省邮电建设工程有限公司转供电代缴同意函</v>
          </cell>
          <cell r="N689" t="str">
            <v>主体业务</v>
          </cell>
          <cell r="O689" t="str">
            <v>电费</v>
          </cell>
          <cell r="P689" t="str">
            <v>新签</v>
          </cell>
          <cell r="Q689" t="str">
            <v>山西省邮电建设工程有限公司晋城市分公司</v>
          </cell>
        </row>
        <row r="690">
          <cell r="F690" t="str">
            <v>140202908000000885</v>
          </cell>
          <cell r="G690" t="str">
            <v>JCCQ凤鸣中学FHW</v>
          </cell>
          <cell r="H690" t="str">
            <v>注入</v>
          </cell>
          <cell r="I690" t="str">
            <v>密集市区</v>
          </cell>
          <cell r="J690" t="str">
            <v>wy-140202908000000885-13</v>
          </cell>
          <cell r="K690" t="str">
            <v>物业-JCCQ凤鸣中学FHW-13</v>
          </cell>
          <cell r="L690" t="str">
            <v>CTC-SJJC-ZM-688888</v>
          </cell>
          <cell r="M690" t="str">
            <v>山西省邮电建设工程有限公司转供电代缴同意函</v>
          </cell>
          <cell r="N690" t="str">
            <v>主体业务</v>
          </cell>
          <cell r="O690" t="str">
            <v>电费</v>
          </cell>
          <cell r="P690" t="str">
            <v>新签</v>
          </cell>
          <cell r="Q690" t="str">
            <v>山西省邮电建设工程有限公司晋城市分公司</v>
          </cell>
        </row>
        <row r="691">
          <cell r="F691" t="str">
            <v>140202908000000891</v>
          </cell>
          <cell r="G691" t="str">
            <v>JCCQ晋阳高速路口HW</v>
          </cell>
          <cell r="H691" t="str">
            <v>注入</v>
          </cell>
          <cell r="I691" t="str">
            <v>乡镇</v>
          </cell>
          <cell r="J691" t="str">
            <v>wy-140202908000000891-11</v>
          </cell>
          <cell r="K691" t="str">
            <v>物业-JCCQ晋阳高速路口HW-11</v>
          </cell>
          <cell r="L691" t="str">
            <v>CTC-SJJC-ZM-688888</v>
          </cell>
          <cell r="M691" t="str">
            <v>山西省邮电建设工程有限公司转供电代缴同意函</v>
          </cell>
          <cell r="N691" t="str">
            <v>主体业务</v>
          </cell>
          <cell r="O691" t="str">
            <v>电费</v>
          </cell>
          <cell r="P691" t="str">
            <v>新签</v>
          </cell>
          <cell r="Q691" t="str">
            <v>山西省邮电建设工程有限公司晋城市分公司</v>
          </cell>
        </row>
        <row r="692">
          <cell r="F692" t="str">
            <v>140202908000000903</v>
          </cell>
          <cell r="G692" t="str">
            <v>JCCQ忆泰房产FHW</v>
          </cell>
          <cell r="H692" t="str">
            <v>注入</v>
          </cell>
          <cell r="I692" t="str">
            <v>密集市区</v>
          </cell>
          <cell r="J692" t="str">
            <v>wy-140202908000000903-3</v>
          </cell>
          <cell r="K692" t="str">
            <v>物业-JCCQ忆泰房产FHW-3</v>
          </cell>
          <cell r="L692" t="str">
            <v>CTC-SJJC-ZM-688888</v>
          </cell>
          <cell r="M692" t="str">
            <v>山西省邮电建设工程有限公司转供电代缴同意函</v>
          </cell>
          <cell r="N692" t="str">
            <v>主体业务</v>
          </cell>
          <cell r="O692" t="str">
            <v>电费</v>
          </cell>
          <cell r="P692" t="str">
            <v>新签</v>
          </cell>
          <cell r="Q692" t="str">
            <v>山西省邮电建设工程有限公司晋城市分公司</v>
          </cell>
        </row>
        <row r="693">
          <cell r="F693" t="str">
            <v>140202908000000908</v>
          </cell>
          <cell r="G693" t="str">
            <v>JCCQ丰泽园FHW</v>
          </cell>
          <cell r="H693" t="str">
            <v>注入</v>
          </cell>
          <cell r="I693" t="str">
            <v>一般市区</v>
          </cell>
          <cell r="J693" t="str">
            <v>wy-140202908000000908-4</v>
          </cell>
          <cell r="K693" t="str">
            <v>物业-JCCQ丰泽园FHW-4</v>
          </cell>
          <cell r="L693" t="str">
            <v>CTC-SJJC-ZM-688888</v>
          </cell>
          <cell r="M693" t="str">
            <v>山西省邮电建设工程有限公司转供电代缴同意函</v>
          </cell>
          <cell r="N693" t="str">
            <v>主体业务</v>
          </cell>
          <cell r="O693" t="str">
            <v>电费</v>
          </cell>
          <cell r="P693" t="str">
            <v>新签</v>
          </cell>
          <cell r="Q693" t="str">
            <v>山西省邮电建设工程有限公司晋城市分公司</v>
          </cell>
        </row>
        <row r="694">
          <cell r="F694" t="str">
            <v>140202908000000910</v>
          </cell>
          <cell r="G694" t="str">
            <v>JCCQ游泳馆FHW</v>
          </cell>
          <cell r="H694" t="str">
            <v>注入</v>
          </cell>
          <cell r="I694" t="str">
            <v>密集市区</v>
          </cell>
          <cell r="J694" t="str">
            <v>wy-140202908000000910-5</v>
          </cell>
          <cell r="K694" t="str">
            <v>物业-JCCQ游泳馆FHW-5</v>
          </cell>
          <cell r="L694" t="str">
            <v>CTC-SJJC-ZM-688888</v>
          </cell>
          <cell r="M694" t="str">
            <v>山西省邮电建设工程有限公司转供电代缴同意函</v>
          </cell>
          <cell r="N694" t="str">
            <v>主体业务</v>
          </cell>
          <cell r="O694" t="str">
            <v>电费</v>
          </cell>
          <cell r="P694" t="str">
            <v>新签</v>
          </cell>
          <cell r="Q694" t="str">
            <v>山西省邮电建设工程有限公司晋城市分公司</v>
          </cell>
        </row>
        <row r="695">
          <cell r="F695" t="str">
            <v>140202908000000914</v>
          </cell>
          <cell r="G695" t="str">
            <v>JCCQ星光大道FHW</v>
          </cell>
          <cell r="H695" t="str">
            <v>注入</v>
          </cell>
          <cell r="I695" t="str">
            <v>密集市区</v>
          </cell>
          <cell r="J695" t="str">
            <v>wy-140202908000000914-5</v>
          </cell>
          <cell r="K695" t="str">
            <v>物业-JCCQ星光大道FHW-5</v>
          </cell>
          <cell r="L695" t="str">
            <v>CTC-SJJC-ZM-688888</v>
          </cell>
          <cell r="M695" t="str">
            <v>山西省邮电建设工程有限公司转供电代缴同意函</v>
          </cell>
          <cell r="N695" t="str">
            <v>主体业务</v>
          </cell>
          <cell r="O695" t="str">
            <v>电费</v>
          </cell>
          <cell r="P695" t="str">
            <v>新签</v>
          </cell>
          <cell r="Q695" t="str">
            <v>山西省邮电建设工程有限公司晋城市分公司</v>
          </cell>
        </row>
        <row r="696">
          <cell r="F696" t="str">
            <v>140202908000000920</v>
          </cell>
          <cell r="G696" t="str">
            <v>JCCQ黄金海岸FHW</v>
          </cell>
          <cell r="H696" t="str">
            <v>注入</v>
          </cell>
          <cell r="I696" t="str">
            <v>密集市区</v>
          </cell>
          <cell r="J696" t="str">
            <v>wy-140202908000000920-4</v>
          </cell>
          <cell r="K696" t="str">
            <v>物业-JCCQ黄金海岸FHW-4</v>
          </cell>
          <cell r="L696" t="str">
            <v>CTC-SJJC-ZM-688888</v>
          </cell>
          <cell r="M696" t="str">
            <v>山西省邮电建设工程有限公司转供电代缴同意函</v>
          </cell>
          <cell r="N696" t="str">
            <v>主体业务</v>
          </cell>
          <cell r="O696" t="str">
            <v>电费</v>
          </cell>
          <cell r="P696" t="str">
            <v>新签</v>
          </cell>
          <cell r="Q696" t="str">
            <v>山西省邮电建设工程有限公司晋城市分公司</v>
          </cell>
        </row>
        <row r="697">
          <cell r="F697" t="str">
            <v>140202908000000922</v>
          </cell>
          <cell r="G697" t="str">
            <v>晋城市区泽州公园博物馆无线机房-2</v>
          </cell>
          <cell r="H697" t="str">
            <v>注入</v>
          </cell>
          <cell r="I697" t="str">
            <v>一般市区</v>
          </cell>
          <cell r="J697" t="str">
            <v>wy-140202908000000922-4</v>
          </cell>
          <cell r="K697" t="str">
            <v>物业-晋城市区泽州公园博物馆无线机房-2-4</v>
          </cell>
          <cell r="L697" t="str">
            <v>CTC-SJJC-ZM-688888</v>
          </cell>
          <cell r="M697" t="str">
            <v>山西省邮电建设工程有限公司转供电代缴同意函</v>
          </cell>
          <cell r="N697" t="str">
            <v>主体业务</v>
          </cell>
          <cell r="O697" t="str">
            <v>电费</v>
          </cell>
          <cell r="P697" t="str">
            <v>新签</v>
          </cell>
          <cell r="Q697" t="str">
            <v>山西省邮电建设工程有限公司晋城市分公司</v>
          </cell>
        </row>
        <row r="698">
          <cell r="F698" t="str">
            <v>140202908000000925</v>
          </cell>
          <cell r="G698" t="str">
            <v>晋城市区凤城小学无线机房</v>
          </cell>
          <cell r="H698" t="str">
            <v>注入</v>
          </cell>
          <cell r="I698" t="str">
            <v>一般市区</v>
          </cell>
          <cell r="J698" t="str">
            <v>wy-140202908000000925-6</v>
          </cell>
          <cell r="K698" t="str">
            <v>物业-晋城市区凤城小学无线机房-6</v>
          </cell>
          <cell r="L698" t="str">
            <v>CTC-SJJC-ZM-688888</v>
          </cell>
          <cell r="M698" t="str">
            <v>山西省邮电建设工程有限公司转供电代缴同意函</v>
          </cell>
          <cell r="N698" t="str">
            <v>主体业务</v>
          </cell>
          <cell r="O698" t="str">
            <v>电费</v>
          </cell>
          <cell r="P698" t="str">
            <v>新签</v>
          </cell>
          <cell r="Q698" t="str">
            <v>山西省邮电建设工程有限公司晋城市分公司</v>
          </cell>
        </row>
        <row r="699">
          <cell r="F699" t="str">
            <v>140202908000000935</v>
          </cell>
          <cell r="G699" t="str">
            <v>晋城市区市医院无线机房</v>
          </cell>
          <cell r="H699" t="str">
            <v>注入</v>
          </cell>
          <cell r="I699" t="str">
            <v>一般市区</v>
          </cell>
          <cell r="J699" t="str">
            <v>wy-140202908000000935-13</v>
          </cell>
          <cell r="K699" t="str">
            <v>物业-晋城市区市医院无线机房-13</v>
          </cell>
          <cell r="L699" t="str">
            <v>CTC-SJJC-ZM-688888</v>
          </cell>
          <cell r="M699" t="str">
            <v>山西省邮电建设工程有限公司转供电代缴同意函</v>
          </cell>
          <cell r="N699" t="str">
            <v>主体业务</v>
          </cell>
          <cell r="O699" t="str">
            <v>电费</v>
          </cell>
          <cell r="P699" t="str">
            <v>新签</v>
          </cell>
          <cell r="Q699" t="str">
            <v>山西省邮电建设工程有限公司晋城市分公司</v>
          </cell>
        </row>
        <row r="700">
          <cell r="F700" t="str">
            <v>140202908000000939</v>
          </cell>
          <cell r="G700" t="str">
            <v>晋城市区土地局无线机房</v>
          </cell>
          <cell r="H700" t="str">
            <v>注入</v>
          </cell>
          <cell r="I700" t="str">
            <v>密集市区</v>
          </cell>
          <cell r="J700" t="str">
            <v>wy-140202908000000939-6</v>
          </cell>
          <cell r="K700" t="str">
            <v>物业-晋城市区土地局无线机房-6</v>
          </cell>
          <cell r="L700" t="str">
            <v>CTC-SJJC-ZM-688888</v>
          </cell>
          <cell r="M700" t="str">
            <v>山西省邮电建设工程有限公司转供电代缴同意函</v>
          </cell>
          <cell r="N700" t="str">
            <v>主体业务</v>
          </cell>
          <cell r="O700" t="str">
            <v>电费</v>
          </cell>
          <cell r="P700" t="str">
            <v>新签</v>
          </cell>
          <cell r="Q700" t="str">
            <v>山西省邮电建设工程有限公司晋城市分公司</v>
          </cell>
        </row>
        <row r="701">
          <cell r="F701" t="str">
            <v>140202908000000957</v>
          </cell>
          <cell r="G701" t="str">
            <v>晋城市区泽南河东无线机房</v>
          </cell>
          <cell r="H701" t="str">
            <v>注入</v>
          </cell>
          <cell r="I701" t="str">
            <v>一般市区</v>
          </cell>
          <cell r="J701" t="str">
            <v>wy-140202908000000957-2</v>
          </cell>
          <cell r="K701" t="str">
            <v>物业-晋城市区泽南河东无线机房-2</v>
          </cell>
          <cell r="L701" t="str">
            <v>CTC-SJJC-ZM-688888</v>
          </cell>
          <cell r="M701" t="str">
            <v>山西省邮电建设工程有限公司转供电代缴同意函</v>
          </cell>
          <cell r="N701" t="str">
            <v>主体业务</v>
          </cell>
          <cell r="O701" t="str">
            <v>电费</v>
          </cell>
          <cell r="P701" t="str">
            <v>新签</v>
          </cell>
          <cell r="Q701" t="str">
            <v>山西省邮电建设工程有限公司晋城市分公司</v>
          </cell>
        </row>
        <row r="702">
          <cell r="F702" t="str">
            <v>140202908000000964</v>
          </cell>
          <cell r="G702" t="str">
            <v>JCCQ化肥运销HW</v>
          </cell>
          <cell r="H702" t="str">
            <v>注入</v>
          </cell>
          <cell r="I702" t="str">
            <v>乡镇</v>
          </cell>
          <cell r="J702" t="str">
            <v>wy-140202908000000964-4</v>
          </cell>
          <cell r="K702" t="str">
            <v>物业-JCCQ化肥运销HW-4</v>
          </cell>
          <cell r="L702" t="str">
            <v>CTC-SJJC-ZM-688888</v>
          </cell>
          <cell r="M702" t="str">
            <v>山西省邮电建设工程有限公司转供电代缴同意函</v>
          </cell>
          <cell r="N702" t="str">
            <v>主体业务</v>
          </cell>
          <cell r="O702" t="str">
            <v>电费</v>
          </cell>
          <cell r="P702" t="str">
            <v>新签</v>
          </cell>
          <cell r="Q702" t="str">
            <v>山西省邮电建设工程有限公司晋城市分公司</v>
          </cell>
        </row>
        <row r="703">
          <cell r="F703" t="str">
            <v>140202908000000969</v>
          </cell>
          <cell r="G703" t="str">
            <v>JCCQ白水HW</v>
          </cell>
          <cell r="H703" t="str">
            <v>注入</v>
          </cell>
          <cell r="I703" t="str">
            <v>乡镇</v>
          </cell>
          <cell r="J703" t="str">
            <v>wy-140202908000000969-5</v>
          </cell>
          <cell r="K703" t="str">
            <v>物业-JCCQ白水HW-5</v>
          </cell>
          <cell r="L703" t="str">
            <v>CTC-SJJC-ZM-688888</v>
          </cell>
          <cell r="M703" t="str">
            <v>山西省邮电建设工程有限公司转供电代缴同意函</v>
          </cell>
          <cell r="N703" t="str">
            <v>主体业务</v>
          </cell>
          <cell r="O703" t="str">
            <v>电费</v>
          </cell>
          <cell r="P703" t="str">
            <v>新签</v>
          </cell>
          <cell r="Q703" t="str">
            <v>山西省邮电建设工程有限公司晋城市分公司</v>
          </cell>
        </row>
        <row r="704">
          <cell r="F704" t="str">
            <v>140202908000000972</v>
          </cell>
          <cell r="G704" t="str">
            <v>JCCQ水泉坡HW</v>
          </cell>
          <cell r="H704" t="str">
            <v>注入</v>
          </cell>
          <cell r="I704" t="str">
            <v>密集市区</v>
          </cell>
          <cell r="J704" t="str">
            <v>wy-140202908000000972-4</v>
          </cell>
          <cell r="K704" t="str">
            <v>物业-JCCQ水泉坡HW-4</v>
          </cell>
          <cell r="L704" t="str">
            <v>CTC-SJJC-ZM-688888</v>
          </cell>
          <cell r="M704" t="str">
            <v>山西省邮电建设工程有限公司转供电代缴同意函</v>
          </cell>
          <cell r="N704" t="str">
            <v>主体业务</v>
          </cell>
          <cell r="O704" t="str">
            <v>电费</v>
          </cell>
          <cell r="P704" t="str">
            <v>新签</v>
          </cell>
          <cell r="Q704" t="str">
            <v>山西省邮电建设工程有限公司晋城市分公司</v>
          </cell>
        </row>
        <row r="705">
          <cell r="F705" t="str">
            <v>140202908000000974</v>
          </cell>
          <cell r="G705" t="str">
            <v>JCCQ华洋宏站HW</v>
          </cell>
          <cell r="H705" t="str">
            <v>注入</v>
          </cell>
          <cell r="I705" t="str">
            <v>密集市区</v>
          </cell>
          <cell r="J705" t="str">
            <v>wy-140202908000000974-4</v>
          </cell>
          <cell r="K705" t="str">
            <v>物业-JCCQ华洋宏站HW-4</v>
          </cell>
          <cell r="L705" t="str">
            <v>CTC-SJJC-ZM-688888</v>
          </cell>
          <cell r="M705" t="str">
            <v>山西省邮电建设工程有限公司转供电代缴同意函</v>
          </cell>
          <cell r="N705" t="str">
            <v>主体业务</v>
          </cell>
          <cell r="O705" t="str">
            <v>电费</v>
          </cell>
          <cell r="P705" t="str">
            <v>新签</v>
          </cell>
          <cell r="Q705" t="str">
            <v>山西省邮电建设工程有限公司晋城市分公司</v>
          </cell>
        </row>
        <row r="706">
          <cell r="F706" t="str">
            <v>140202908000000975</v>
          </cell>
          <cell r="G706" t="str">
            <v>JCCQ汽车公司HW</v>
          </cell>
          <cell r="H706" t="str">
            <v>注入</v>
          </cell>
          <cell r="I706" t="str">
            <v>一般市区</v>
          </cell>
          <cell r="J706" t="str">
            <v>wy-140202908000000975-4</v>
          </cell>
          <cell r="K706" t="str">
            <v>物业-JCCQ汽车公司HW-4</v>
          </cell>
          <cell r="L706" t="str">
            <v>CTC-SJJC-ZM-688888</v>
          </cell>
          <cell r="M706" t="str">
            <v>山西省邮电建设工程有限公司转供电代缴同意函</v>
          </cell>
          <cell r="N706" t="str">
            <v>主体业务</v>
          </cell>
          <cell r="O706" t="str">
            <v>电费</v>
          </cell>
          <cell r="P706" t="str">
            <v>新签</v>
          </cell>
          <cell r="Q706" t="str">
            <v>山西省邮电建设工程有限公司晋城市分公司</v>
          </cell>
        </row>
        <row r="707">
          <cell r="F707" t="str">
            <v>140202908000000977</v>
          </cell>
          <cell r="G707" t="str">
            <v>JCCQ裴疙瘩HW</v>
          </cell>
          <cell r="H707" t="str">
            <v>注入</v>
          </cell>
          <cell r="I707" t="str">
            <v>乡镇</v>
          </cell>
          <cell r="J707" t="str">
            <v>wy-140202908000000977-5</v>
          </cell>
          <cell r="K707" t="str">
            <v>物业-JCCQ裴疙瘩HW-5</v>
          </cell>
          <cell r="L707" t="str">
            <v>CTC-SJJC-ZM-688888</v>
          </cell>
          <cell r="M707" t="str">
            <v>山西省邮电建设工程有限公司转供电代缴同意函</v>
          </cell>
          <cell r="N707" t="str">
            <v>主体业务</v>
          </cell>
          <cell r="O707" t="str">
            <v>电费</v>
          </cell>
          <cell r="P707" t="str">
            <v>新签</v>
          </cell>
          <cell r="Q707" t="str">
            <v>山西省邮电建设工程有限公司晋城市分公司</v>
          </cell>
        </row>
        <row r="708">
          <cell r="F708" t="str">
            <v>140202908000000983</v>
          </cell>
          <cell r="G708" t="str">
            <v>JCCQ信托HW</v>
          </cell>
          <cell r="H708" t="str">
            <v>注入</v>
          </cell>
          <cell r="I708" t="str">
            <v>乡镇</v>
          </cell>
          <cell r="J708" t="str">
            <v>wy-140202908000000983-4</v>
          </cell>
          <cell r="K708" t="str">
            <v>物业-JCCQ信托HW-4</v>
          </cell>
          <cell r="L708" t="str">
            <v>CTC-SJJC-ZM-688888</v>
          </cell>
          <cell r="M708" t="str">
            <v>山西省邮电建设工程有限公司转供电代缴同意函</v>
          </cell>
          <cell r="N708" t="str">
            <v>主体业务</v>
          </cell>
          <cell r="O708" t="str">
            <v>电费</v>
          </cell>
          <cell r="P708" t="str">
            <v>新签</v>
          </cell>
          <cell r="Q708" t="str">
            <v>山西省邮电建设工程有限公司晋城市分公司</v>
          </cell>
        </row>
        <row r="709">
          <cell r="F709" t="str">
            <v>140202908000000985</v>
          </cell>
          <cell r="G709" t="str">
            <v>晋城市区丰泽园无线机房</v>
          </cell>
          <cell r="H709" t="str">
            <v>注入</v>
          </cell>
        </row>
        <row r="709">
          <cell r="J709" t="str">
            <v>wy-140202908000000985-14</v>
          </cell>
          <cell r="K709" t="str">
            <v>物业-晋城市区丰泽园无线机房-14</v>
          </cell>
          <cell r="L709" t="str">
            <v>CTC-SJJC-ZM-688888</v>
          </cell>
          <cell r="M709" t="str">
            <v>山西省邮电建设工程有限公司转供电代缴同意函</v>
          </cell>
          <cell r="N709" t="str">
            <v>主体业务</v>
          </cell>
          <cell r="O709" t="str">
            <v>电费</v>
          </cell>
          <cell r="P709" t="str">
            <v>新签</v>
          </cell>
          <cell r="Q709" t="str">
            <v>山西省邮电建设工程有限公司晋城市分公司</v>
          </cell>
        </row>
        <row r="710">
          <cell r="F710" t="str">
            <v>140202908000000994</v>
          </cell>
          <cell r="G710" t="str">
            <v>晋城市区商务局无线机房</v>
          </cell>
          <cell r="H710" t="str">
            <v>注入</v>
          </cell>
          <cell r="I710" t="str">
            <v>密集市区</v>
          </cell>
          <cell r="J710" t="str">
            <v>wy-140202908000000994-5</v>
          </cell>
          <cell r="K710" t="str">
            <v>物业-晋城市区商务局无线机房-5</v>
          </cell>
          <cell r="L710" t="str">
            <v>CTC-SJJC-ZM-688888</v>
          </cell>
          <cell r="M710" t="str">
            <v>山西省邮电建设工程有限公司转供电代缴同意函</v>
          </cell>
          <cell r="N710" t="str">
            <v>主体业务</v>
          </cell>
          <cell r="O710" t="str">
            <v>电费</v>
          </cell>
          <cell r="P710" t="str">
            <v>新签</v>
          </cell>
          <cell r="Q710" t="str">
            <v>山西省邮电建设工程有限公司晋城市分公司</v>
          </cell>
        </row>
        <row r="711">
          <cell r="F711" t="str">
            <v>140202908000000997</v>
          </cell>
          <cell r="G711" t="str">
            <v>晋城市区公路南段无线机房</v>
          </cell>
          <cell r="H711" t="str">
            <v>自建</v>
          </cell>
          <cell r="I711" t="str">
            <v>密集市区</v>
          </cell>
          <cell r="J711" t="str">
            <v>wy-140202908000000997-12</v>
          </cell>
          <cell r="K711" t="str">
            <v>物业-晋城市区公路南段无线机房-12</v>
          </cell>
          <cell r="L711" t="str">
            <v>CTC-SJJC-ZM-688888</v>
          </cell>
          <cell r="M711" t="str">
            <v>山西省邮电建设工程有限公司转供电代缴同意函</v>
          </cell>
          <cell r="N711" t="str">
            <v>主体业务</v>
          </cell>
          <cell r="O711" t="str">
            <v>电费</v>
          </cell>
          <cell r="P711" t="str">
            <v>新签</v>
          </cell>
          <cell r="Q711" t="str">
            <v>山西省邮电建设工程有限公司晋城市分公司</v>
          </cell>
        </row>
        <row r="712">
          <cell r="F712" t="str">
            <v>140202908000000999</v>
          </cell>
          <cell r="G712" t="str">
            <v>晋城市区金华大厦无线机房</v>
          </cell>
          <cell r="H712" t="str">
            <v>注入</v>
          </cell>
          <cell r="I712" t="str">
            <v>密集市区</v>
          </cell>
          <cell r="J712" t="str">
            <v>wy-140202908000000999-4</v>
          </cell>
          <cell r="K712" t="str">
            <v>物业-晋城市区金华大厦无线机房-4</v>
          </cell>
          <cell r="L712" t="str">
            <v>CTC-SJJC-ZM-688888</v>
          </cell>
          <cell r="M712" t="str">
            <v>山西省邮电建设工程有限公司转供电代缴同意函</v>
          </cell>
          <cell r="N712" t="str">
            <v>主体业务</v>
          </cell>
          <cell r="O712" t="str">
            <v>电费</v>
          </cell>
          <cell r="P712" t="str">
            <v>新签</v>
          </cell>
          <cell r="Q712" t="str">
            <v>山西省邮电建设工程有限公司晋城市分公司</v>
          </cell>
        </row>
        <row r="713">
          <cell r="F713" t="str">
            <v>140202908000001003</v>
          </cell>
          <cell r="G713" t="str">
            <v>晋城市区凤凰城北无线机房</v>
          </cell>
          <cell r="H713" t="str">
            <v>注入</v>
          </cell>
          <cell r="I713" t="str">
            <v>一般市区</v>
          </cell>
          <cell r="J713" t="str">
            <v>wy-140202908000001003-5</v>
          </cell>
          <cell r="K713" t="str">
            <v>物业-晋城市区凤凰城北无线机房-5</v>
          </cell>
          <cell r="L713" t="str">
            <v>CTC-SJJC-ZM-688888</v>
          </cell>
          <cell r="M713" t="str">
            <v>山西省邮电建设工程有限公司转供电代缴同意函</v>
          </cell>
          <cell r="N713" t="str">
            <v>主体业务</v>
          </cell>
          <cell r="O713" t="str">
            <v>电费</v>
          </cell>
          <cell r="P713" t="str">
            <v>新签</v>
          </cell>
          <cell r="Q713" t="str">
            <v>山西省邮电建设工程有限公司晋城市分公司</v>
          </cell>
        </row>
        <row r="714">
          <cell r="F714" t="str">
            <v>140202908000001011</v>
          </cell>
          <cell r="G714" t="str">
            <v>晋城市区老干部活动中心分布式</v>
          </cell>
          <cell r="H714" t="str">
            <v>注入</v>
          </cell>
          <cell r="I714" t="str">
            <v>密集市区</v>
          </cell>
          <cell r="J714" t="str">
            <v>wy-140202908000001011-4</v>
          </cell>
          <cell r="K714" t="str">
            <v>物业-晋城市区老干部活动中心分布式-4</v>
          </cell>
          <cell r="L714" t="str">
            <v>CTC-SJJC-ZM-688888</v>
          </cell>
          <cell r="M714" t="str">
            <v>山西省邮电建设工程有限公司转供电代缴同意函</v>
          </cell>
          <cell r="N714" t="str">
            <v>主体业务</v>
          </cell>
          <cell r="O714" t="str">
            <v>电费</v>
          </cell>
          <cell r="P714" t="str">
            <v>新签</v>
          </cell>
          <cell r="Q714" t="str">
            <v>山西省邮电建设工程有限公司晋城市分公司</v>
          </cell>
        </row>
        <row r="715">
          <cell r="F715" t="str">
            <v>140202908000001025</v>
          </cell>
          <cell r="G715" t="str">
            <v>晋城市区上上布艺无线机房</v>
          </cell>
          <cell r="H715" t="str">
            <v>注入</v>
          </cell>
          <cell r="I715" t="str">
            <v>密集市区</v>
          </cell>
          <cell r="J715" t="str">
            <v>wy-140202908000001025-14</v>
          </cell>
          <cell r="K715" t="str">
            <v>物业-晋城市区上上布艺无线机房-14</v>
          </cell>
          <cell r="L715" t="str">
            <v>CTC-SJJC-ZM-688888</v>
          </cell>
          <cell r="M715" t="str">
            <v>山西省邮电建设工程有限公司转供电代缴同意函</v>
          </cell>
          <cell r="N715" t="str">
            <v>主体业务</v>
          </cell>
          <cell r="O715" t="str">
            <v>电费</v>
          </cell>
          <cell r="P715" t="str">
            <v>新签</v>
          </cell>
          <cell r="Q715" t="str">
            <v>山西省邮电建设工程有限公司晋城市分公司</v>
          </cell>
        </row>
        <row r="716">
          <cell r="F716" t="str">
            <v>140202908000001026</v>
          </cell>
          <cell r="G716" t="str">
            <v>晋城市区风华学校无线机房</v>
          </cell>
          <cell r="H716" t="str">
            <v>注入</v>
          </cell>
          <cell r="I716" t="str">
            <v>一般市区</v>
          </cell>
          <cell r="J716" t="str">
            <v>wy-140202908000001026-3</v>
          </cell>
          <cell r="K716" t="str">
            <v>物业-晋城市区风华学校无线机房-3</v>
          </cell>
          <cell r="L716" t="str">
            <v>CTC-SJJC-ZM-688888</v>
          </cell>
          <cell r="M716" t="str">
            <v>山西省邮电建设工程有限公司转供电代缴同意函</v>
          </cell>
          <cell r="N716" t="str">
            <v>主体业务</v>
          </cell>
          <cell r="O716" t="str">
            <v>电费</v>
          </cell>
          <cell r="P716" t="str">
            <v>新签</v>
          </cell>
          <cell r="Q716" t="str">
            <v>山西省邮电建设工程有限公司晋城市分公司</v>
          </cell>
        </row>
        <row r="717">
          <cell r="F717" t="str">
            <v>140202908000001029</v>
          </cell>
          <cell r="G717" t="str">
            <v>晋城市区木林森无线机房</v>
          </cell>
          <cell r="H717" t="str">
            <v>注入</v>
          </cell>
          <cell r="I717" t="str">
            <v>密集市区</v>
          </cell>
          <cell r="J717" t="str">
            <v>wy-140202908000001029-5</v>
          </cell>
          <cell r="K717" t="str">
            <v>物业-晋城市区木林森无线机房-5</v>
          </cell>
          <cell r="L717" t="str">
            <v>CTC-SJJC-ZM-688888</v>
          </cell>
          <cell r="M717" t="str">
            <v>山西省邮电建设工程有限公司转供电代缴同意函</v>
          </cell>
          <cell r="N717" t="str">
            <v>主体业务</v>
          </cell>
          <cell r="O717" t="str">
            <v>电费</v>
          </cell>
          <cell r="P717" t="str">
            <v>新签</v>
          </cell>
          <cell r="Q717" t="str">
            <v>山西省邮电建设工程有限公司晋城市分公司</v>
          </cell>
        </row>
        <row r="718">
          <cell r="F718" t="str">
            <v>140202908000001030</v>
          </cell>
          <cell r="G718" t="str">
            <v>晋城市区百纺小区无线机房</v>
          </cell>
          <cell r="H718" t="str">
            <v>注入</v>
          </cell>
          <cell r="I718" t="str">
            <v>农村</v>
          </cell>
          <cell r="J718" t="str">
            <v>wy-140202908000001030-5</v>
          </cell>
          <cell r="K718" t="str">
            <v>物业-晋城市区百纺小区无线机房-5</v>
          </cell>
          <cell r="L718" t="str">
            <v>CTC-SJJC-ZM-688888</v>
          </cell>
          <cell r="M718" t="str">
            <v>山西省邮电建设工程有限公司转供电代缴同意函</v>
          </cell>
          <cell r="N718" t="str">
            <v>主体业务</v>
          </cell>
          <cell r="O718" t="str">
            <v>电费</v>
          </cell>
          <cell r="P718" t="str">
            <v>新签</v>
          </cell>
          <cell r="Q718" t="str">
            <v>山西省邮电建设工程有限公司晋城市分公司</v>
          </cell>
        </row>
        <row r="719">
          <cell r="F719" t="str">
            <v>140202908000001042</v>
          </cell>
          <cell r="G719" t="str">
            <v>晋城市区税务稽查局无线机房</v>
          </cell>
          <cell r="H719" t="str">
            <v>注入</v>
          </cell>
          <cell r="I719" t="str">
            <v>密集市区</v>
          </cell>
          <cell r="J719" t="str">
            <v>wy-140202908000001042-3</v>
          </cell>
          <cell r="K719" t="str">
            <v>物业-晋城市区税务稽查局无线机房-3</v>
          </cell>
          <cell r="L719" t="str">
            <v>CTC-SJJC-ZM-688888</v>
          </cell>
          <cell r="M719" t="str">
            <v>山西省邮电建设工程有限公司转供电代缴同意函</v>
          </cell>
          <cell r="N719" t="str">
            <v>主体业务</v>
          </cell>
          <cell r="O719" t="str">
            <v>电费</v>
          </cell>
          <cell r="P719" t="str">
            <v>新签</v>
          </cell>
          <cell r="Q719" t="str">
            <v>山西省邮电建设工程有限公司晋城市分公司</v>
          </cell>
        </row>
        <row r="720">
          <cell r="F720" t="str">
            <v>140202908000001043</v>
          </cell>
          <cell r="G720" t="str">
            <v>晋城市区富民小区无线机房</v>
          </cell>
          <cell r="H720" t="str">
            <v>注入</v>
          </cell>
          <cell r="I720" t="str">
            <v>农村</v>
          </cell>
          <cell r="J720" t="str">
            <v>wy-140202908000001043-14</v>
          </cell>
          <cell r="K720" t="str">
            <v>物业-晋城市区富民小区无线机房-14</v>
          </cell>
          <cell r="L720" t="str">
            <v>CTC-SJJC-ZM-688888</v>
          </cell>
          <cell r="M720" t="str">
            <v>山西省邮电建设工程有限公司转供电代缴同意函</v>
          </cell>
          <cell r="N720" t="str">
            <v>主体业务</v>
          </cell>
          <cell r="O720" t="str">
            <v>电费</v>
          </cell>
          <cell r="P720" t="str">
            <v>新签</v>
          </cell>
          <cell r="Q720" t="str">
            <v>山西省邮电建设工程有限公司晋城市分公司</v>
          </cell>
        </row>
        <row r="721">
          <cell r="F721" t="str">
            <v>140202908000001049</v>
          </cell>
          <cell r="G721" t="str">
            <v>晋城市区威尼斯水城分布式</v>
          </cell>
          <cell r="H721" t="str">
            <v>注入</v>
          </cell>
          <cell r="I721" t="str">
            <v>商业市场</v>
          </cell>
          <cell r="J721" t="str">
            <v>wy-140202908000001049-5</v>
          </cell>
          <cell r="K721" t="str">
            <v>物业-晋城市区威尼斯水城分布式-5</v>
          </cell>
          <cell r="L721" t="str">
            <v>CTC-SJJC-ZM-688888</v>
          </cell>
          <cell r="M721" t="str">
            <v>山西省邮电建设工程有限公司转供电代缴同意函</v>
          </cell>
          <cell r="N721" t="str">
            <v>主体业务</v>
          </cell>
          <cell r="O721" t="str">
            <v>电费</v>
          </cell>
          <cell r="P721" t="str">
            <v>新签</v>
          </cell>
          <cell r="Q721" t="str">
            <v>山西省邮电建设工程有限公司晋城市分公司</v>
          </cell>
        </row>
        <row r="722">
          <cell r="F722" t="str">
            <v>140202908000001050</v>
          </cell>
          <cell r="G722" t="str">
            <v>晋城市区金丰小区无线机房</v>
          </cell>
          <cell r="H722" t="str">
            <v>注入</v>
          </cell>
          <cell r="I722" t="str">
            <v>一般市区</v>
          </cell>
          <cell r="J722" t="str">
            <v>wy-140202908000001050-4</v>
          </cell>
          <cell r="K722" t="str">
            <v>物业-晋城市区金丰小区无线机房-4</v>
          </cell>
          <cell r="L722" t="str">
            <v>CTC-SJJC-ZM-688888</v>
          </cell>
          <cell r="M722" t="str">
            <v>山西省邮电建设工程有限公司转供电代缴同意函</v>
          </cell>
          <cell r="N722" t="str">
            <v>主体业务</v>
          </cell>
          <cell r="O722" t="str">
            <v>电费</v>
          </cell>
          <cell r="P722" t="str">
            <v>新签</v>
          </cell>
          <cell r="Q722" t="str">
            <v>山西省邮电建设工程有限公司晋城市分公司</v>
          </cell>
        </row>
        <row r="723">
          <cell r="F723" t="str">
            <v>140202908000001054</v>
          </cell>
          <cell r="G723" t="str">
            <v>晋城市区赵树理公园无线机房</v>
          </cell>
          <cell r="H723" t="str">
            <v>注入</v>
          </cell>
          <cell r="I723" t="str">
            <v>密集市区</v>
          </cell>
          <cell r="J723" t="str">
            <v>wy-140202908000001054-5</v>
          </cell>
          <cell r="K723" t="str">
            <v>物业-晋城市区赵树理公园无线机房-5</v>
          </cell>
          <cell r="L723" t="str">
            <v>CTC-SJJC-ZM-688888</v>
          </cell>
          <cell r="M723" t="str">
            <v>山西省邮电建设工程有限公司转供电代缴同意函</v>
          </cell>
          <cell r="N723" t="str">
            <v>主体业务</v>
          </cell>
          <cell r="O723" t="str">
            <v>电费</v>
          </cell>
          <cell r="P723" t="str">
            <v>新签</v>
          </cell>
          <cell r="Q723" t="str">
            <v>山西省邮电建设工程有限公司晋城市分公司</v>
          </cell>
        </row>
        <row r="724">
          <cell r="F724" t="str">
            <v>140202908000001057</v>
          </cell>
          <cell r="G724" t="str">
            <v>晋城市区凤鸣中学无线机房</v>
          </cell>
          <cell r="H724" t="str">
            <v>注入</v>
          </cell>
          <cell r="I724" t="str">
            <v>校园</v>
          </cell>
          <cell r="J724" t="str">
            <v>wy-140202908000001057-4</v>
          </cell>
          <cell r="K724" t="str">
            <v>物业-晋城市区凤鸣中学无线机房-4</v>
          </cell>
          <cell r="L724" t="str">
            <v>CTC-SJJC-ZM-688888</v>
          </cell>
          <cell r="M724" t="str">
            <v>山西省邮电建设工程有限公司转供电代缴同意函</v>
          </cell>
          <cell r="N724" t="str">
            <v>主体业务</v>
          </cell>
          <cell r="O724" t="str">
            <v>电费</v>
          </cell>
          <cell r="P724" t="str">
            <v>新签</v>
          </cell>
          <cell r="Q724" t="str">
            <v>山西省邮电建设工程有限公司晋城市分公司</v>
          </cell>
        </row>
        <row r="725">
          <cell r="F725" t="str">
            <v>140202908000001059</v>
          </cell>
          <cell r="G725" t="str">
            <v>晋城市区小白水无线机房</v>
          </cell>
          <cell r="H725" t="str">
            <v>注入</v>
          </cell>
          <cell r="I725" t="str">
            <v>密集市区</v>
          </cell>
          <cell r="J725" t="str">
            <v>wy-140202908000001059-3</v>
          </cell>
          <cell r="K725" t="str">
            <v>物业-晋城市区小白水无线机房-3</v>
          </cell>
          <cell r="L725" t="str">
            <v>CTC-SJJC-ZM-688888</v>
          </cell>
          <cell r="M725" t="str">
            <v>山西省邮电建设工程有限公司转供电代缴同意函</v>
          </cell>
          <cell r="N725" t="str">
            <v>主体业务</v>
          </cell>
          <cell r="O725" t="str">
            <v>电费</v>
          </cell>
          <cell r="P725" t="str">
            <v>新签</v>
          </cell>
          <cell r="Q725" t="str">
            <v>山西省邮电建设工程有限公司晋城市分公司</v>
          </cell>
        </row>
        <row r="726">
          <cell r="F726" t="str">
            <v>140202908000001060</v>
          </cell>
          <cell r="G726" t="str">
            <v>晋城市区吴家沟无线机房</v>
          </cell>
          <cell r="H726" t="str">
            <v>注入</v>
          </cell>
          <cell r="I726" t="str">
            <v>农村</v>
          </cell>
          <cell r="J726" t="str">
            <v>wy-140202908000001060-2</v>
          </cell>
          <cell r="K726" t="str">
            <v>物业-晋城市区吴家沟无线机房-2</v>
          </cell>
          <cell r="L726" t="str">
            <v>CTC-SJJC-ZM-688888</v>
          </cell>
          <cell r="M726" t="str">
            <v>山西省邮电建设工程有限公司转供电代缴同意函</v>
          </cell>
          <cell r="N726" t="str">
            <v>主体业务</v>
          </cell>
          <cell r="O726" t="str">
            <v>电费</v>
          </cell>
          <cell r="P726" t="str">
            <v>新签</v>
          </cell>
          <cell r="Q726" t="str">
            <v>山西省邮电建设工程有限公司晋城市分公司</v>
          </cell>
        </row>
        <row r="727">
          <cell r="F727" t="str">
            <v>140202908000001061</v>
          </cell>
          <cell r="G727" t="str">
            <v>晋城市区裴圪塔小区无线机房</v>
          </cell>
          <cell r="H727" t="str">
            <v>注入</v>
          </cell>
        </row>
        <row r="727">
          <cell r="J727" t="str">
            <v>wy-140202908000001061-13</v>
          </cell>
          <cell r="K727" t="str">
            <v>物业-晋城市区裴圪塔小区无线机房-13</v>
          </cell>
          <cell r="L727" t="str">
            <v>CTC-SJJC-ZM-688888</v>
          </cell>
          <cell r="M727" t="str">
            <v>山西省邮电建设工程有限公司转供电代缴同意函</v>
          </cell>
          <cell r="N727" t="str">
            <v>主体业务</v>
          </cell>
          <cell r="O727" t="str">
            <v>电费</v>
          </cell>
          <cell r="P727" t="str">
            <v>新签</v>
          </cell>
          <cell r="Q727" t="str">
            <v>山西省邮电建设工程有限公司晋城市分公司</v>
          </cell>
        </row>
        <row r="728">
          <cell r="F728" t="str">
            <v>140202908000001068</v>
          </cell>
          <cell r="G728" t="str">
            <v>晋城市区泽州地税局分布式</v>
          </cell>
          <cell r="H728" t="str">
            <v>注入</v>
          </cell>
          <cell r="I728" t="str">
            <v>密集市区</v>
          </cell>
          <cell r="J728" t="str">
            <v>wy-140202908000001068-3</v>
          </cell>
          <cell r="K728" t="str">
            <v>物业-晋城市区泽州地税局分布式-3</v>
          </cell>
          <cell r="L728" t="str">
            <v>CTC-SJJC-ZM-688888</v>
          </cell>
          <cell r="M728" t="str">
            <v>山西省邮电建设工程有限公司转供电代缴同意函</v>
          </cell>
          <cell r="N728" t="str">
            <v>主体业务</v>
          </cell>
          <cell r="O728" t="str">
            <v>电费</v>
          </cell>
          <cell r="P728" t="str">
            <v>新签</v>
          </cell>
          <cell r="Q728" t="str">
            <v>山西省邮电建设工程有限公司晋城市分公司</v>
          </cell>
        </row>
        <row r="729">
          <cell r="F729" t="str">
            <v>140202908000001070</v>
          </cell>
          <cell r="G729" t="str">
            <v>晋城市区职业技术学院3号楼无线机房</v>
          </cell>
          <cell r="H729" t="str">
            <v>注入</v>
          </cell>
          <cell r="I729" t="str">
            <v>密集市区</v>
          </cell>
          <cell r="J729" t="str">
            <v>wy-140202908000001070-13</v>
          </cell>
          <cell r="K729" t="str">
            <v>物业-晋城市区职业技术学院3号楼无线机房-13</v>
          </cell>
          <cell r="L729" t="str">
            <v>CTC-SJJC-ZM-688888</v>
          </cell>
          <cell r="M729" t="str">
            <v>山西省邮电建设工程有限公司转供电代缴同意函</v>
          </cell>
          <cell r="N729" t="str">
            <v>主体业务</v>
          </cell>
          <cell r="O729" t="str">
            <v>电费</v>
          </cell>
          <cell r="P729" t="str">
            <v>新签</v>
          </cell>
          <cell r="Q729" t="str">
            <v>山西省邮电建设工程有限公司晋城市分公司</v>
          </cell>
        </row>
        <row r="730">
          <cell r="F730" t="str">
            <v>140202908000001071</v>
          </cell>
          <cell r="G730" t="str">
            <v>晋城市区汇仟B区无线机房</v>
          </cell>
          <cell r="H730" t="str">
            <v>注入</v>
          </cell>
          <cell r="I730" t="str">
            <v>密集市区</v>
          </cell>
          <cell r="J730" t="str">
            <v>wy-140202908000001071-14</v>
          </cell>
          <cell r="K730" t="str">
            <v>物业-晋城市区汇仟B区无线机房-14</v>
          </cell>
          <cell r="L730" t="str">
            <v>CTC-SJJC-ZM-688888</v>
          </cell>
          <cell r="M730" t="str">
            <v>山西省邮电建设工程有限公司转供电代缴同意函</v>
          </cell>
          <cell r="N730" t="str">
            <v>主体业务</v>
          </cell>
          <cell r="O730" t="str">
            <v>电费</v>
          </cell>
          <cell r="P730" t="str">
            <v>新签</v>
          </cell>
          <cell r="Q730" t="str">
            <v>山西省邮电建设工程有限公司晋城市分公司</v>
          </cell>
        </row>
        <row r="731">
          <cell r="F731" t="str">
            <v>140202908000001073</v>
          </cell>
          <cell r="G731" t="str">
            <v>晋城市区万苑村无线机房</v>
          </cell>
          <cell r="H731" t="str">
            <v>注入</v>
          </cell>
          <cell r="I731" t="str">
            <v>农村</v>
          </cell>
          <cell r="J731" t="str">
            <v>wy-140202908000001073-5</v>
          </cell>
          <cell r="K731" t="str">
            <v>物业-晋城市区万苑村无线机房-5</v>
          </cell>
          <cell r="L731" t="str">
            <v>CTC-SJJC-ZM-688888</v>
          </cell>
          <cell r="M731" t="str">
            <v>山西省邮电建设工程有限公司转供电代缴同意函</v>
          </cell>
          <cell r="N731" t="str">
            <v>主体业务</v>
          </cell>
          <cell r="O731" t="str">
            <v>电费</v>
          </cell>
          <cell r="P731" t="str">
            <v>新签</v>
          </cell>
          <cell r="Q731" t="str">
            <v>山西省邮电建设工程有限公司晋城市分公司</v>
          </cell>
        </row>
        <row r="732">
          <cell r="F732" t="str">
            <v>140202908000001076</v>
          </cell>
          <cell r="G732" t="str">
            <v>晋城市区路桥公司无线机房</v>
          </cell>
          <cell r="H732" t="str">
            <v>注入</v>
          </cell>
          <cell r="I732" t="str">
            <v>密集市区</v>
          </cell>
          <cell r="J732" t="str">
            <v>wy-140202908000001076-14</v>
          </cell>
          <cell r="K732" t="str">
            <v>物业-晋城市区路桥公司无线机房-14</v>
          </cell>
          <cell r="L732" t="str">
            <v>CTC-SJJC-ZM-688888</v>
          </cell>
          <cell r="M732" t="str">
            <v>山西省邮电建设工程有限公司转供电代缴同意函</v>
          </cell>
          <cell r="N732" t="str">
            <v>主体业务</v>
          </cell>
          <cell r="O732" t="str">
            <v>电费</v>
          </cell>
          <cell r="P732" t="str">
            <v>新签</v>
          </cell>
          <cell r="Q732" t="str">
            <v>山西省邮电建设工程有限公司晋城市分公司</v>
          </cell>
        </row>
        <row r="733">
          <cell r="F733" t="str">
            <v>140202908000001078</v>
          </cell>
          <cell r="G733" t="str">
            <v>晋城市区凤鸣小区82号楼分布式</v>
          </cell>
          <cell r="H733" t="str">
            <v>注入</v>
          </cell>
        </row>
        <row r="733">
          <cell r="J733" t="str">
            <v>wy-140202908000001078-8</v>
          </cell>
          <cell r="K733" t="str">
            <v>物业-晋城市区凤鸣小区82号楼分布式-8</v>
          </cell>
          <cell r="L733" t="str">
            <v>CTC-SJJC-ZM-688888</v>
          </cell>
          <cell r="M733" t="str">
            <v>山西省邮电建设工程有限公司转供电代缴同意函</v>
          </cell>
          <cell r="N733" t="str">
            <v>主体业务</v>
          </cell>
          <cell r="O733" t="str">
            <v>电费</v>
          </cell>
          <cell r="P733" t="str">
            <v>新签</v>
          </cell>
          <cell r="Q733" t="str">
            <v>山西省邮电建设工程有限公司晋城市分公司</v>
          </cell>
        </row>
        <row r="734">
          <cell r="F734" t="str">
            <v>140202908000001079</v>
          </cell>
          <cell r="G734" t="str">
            <v>晋城市区文峰社区无线机房</v>
          </cell>
          <cell r="H734" t="str">
            <v>注入</v>
          </cell>
          <cell r="I734" t="str">
            <v>密集市区</v>
          </cell>
          <cell r="J734" t="str">
            <v>wy-140202908000001079-14</v>
          </cell>
          <cell r="K734" t="str">
            <v>物业-晋城市区文峰社区无线机房-14</v>
          </cell>
          <cell r="L734" t="str">
            <v>CTC-SJJC-ZM-688888</v>
          </cell>
          <cell r="M734" t="str">
            <v>山西省邮电建设工程有限公司转供电代缴同意函</v>
          </cell>
          <cell r="N734" t="str">
            <v>主体业务</v>
          </cell>
          <cell r="O734" t="str">
            <v>电费</v>
          </cell>
          <cell r="P734" t="str">
            <v>新签</v>
          </cell>
          <cell r="Q734" t="str">
            <v>山西省邮电建设工程有限公司晋城市分公司</v>
          </cell>
        </row>
        <row r="735">
          <cell r="F735" t="str">
            <v>140202908000001083</v>
          </cell>
          <cell r="G735" t="str">
            <v>晋城市区下辇社区无线机房</v>
          </cell>
          <cell r="H735" t="str">
            <v>注入</v>
          </cell>
          <cell r="I735" t="str">
            <v>密集市区</v>
          </cell>
          <cell r="J735" t="str">
            <v>wy-140202908000001083-4</v>
          </cell>
          <cell r="K735" t="str">
            <v>物业-晋城市区下辇社区无线机房-4</v>
          </cell>
          <cell r="L735" t="str">
            <v>CTC-SJJC-ZM-688888</v>
          </cell>
          <cell r="M735" t="str">
            <v>山西省邮电建设工程有限公司转供电代缴同意函</v>
          </cell>
          <cell r="N735" t="str">
            <v>主体业务</v>
          </cell>
          <cell r="O735" t="str">
            <v>电费</v>
          </cell>
          <cell r="P735" t="str">
            <v>新签</v>
          </cell>
          <cell r="Q735" t="str">
            <v>山西省邮电建设工程有限公司晋城市分公司</v>
          </cell>
        </row>
        <row r="736">
          <cell r="F736" t="str">
            <v>140202908000001093</v>
          </cell>
          <cell r="G736" t="str">
            <v>晋城市区行政执法局无线机房</v>
          </cell>
          <cell r="H736" t="str">
            <v>注入</v>
          </cell>
          <cell r="I736" t="str">
            <v>密集市区</v>
          </cell>
          <cell r="J736" t="str">
            <v>wy-140202908000001093-5</v>
          </cell>
          <cell r="K736" t="str">
            <v>物业-晋城市区行政执法局无线机房-5</v>
          </cell>
          <cell r="L736" t="str">
            <v>CTC-SJJC-ZM-688888</v>
          </cell>
          <cell r="M736" t="str">
            <v>山西省邮电建设工程有限公司转供电代缴同意函</v>
          </cell>
          <cell r="N736" t="str">
            <v>主体业务</v>
          </cell>
          <cell r="O736" t="str">
            <v>电费</v>
          </cell>
          <cell r="P736" t="str">
            <v>新签</v>
          </cell>
          <cell r="Q736" t="str">
            <v>山西省邮电建设工程有限公司晋城市分公司</v>
          </cell>
        </row>
        <row r="737">
          <cell r="F737" t="str">
            <v>140202908000001096</v>
          </cell>
          <cell r="G737" t="str">
            <v>晋城市区城区法院无线机房</v>
          </cell>
          <cell r="H737" t="str">
            <v>注入</v>
          </cell>
          <cell r="I737" t="str">
            <v>农村</v>
          </cell>
          <cell r="J737" t="str">
            <v>wy-140202908000001096-13</v>
          </cell>
          <cell r="K737" t="str">
            <v>物业-晋城市区城区法院无线机房-13</v>
          </cell>
          <cell r="L737" t="str">
            <v>CTC-SJJC-ZM-688888</v>
          </cell>
          <cell r="M737" t="str">
            <v>山西省邮电建设工程有限公司转供电代缴同意函</v>
          </cell>
          <cell r="N737" t="str">
            <v>主体业务</v>
          </cell>
          <cell r="O737" t="str">
            <v>电费</v>
          </cell>
          <cell r="P737" t="str">
            <v>新签</v>
          </cell>
          <cell r="Q737" t="str">
            <v>山西省邮电建设工程有限公司晋城市分公司</v>
          </cell>
        </row>
        <row r="738">
          <cell r="F738" t="str">
            <v>140202908000001104</v>
          </cell>
          <cell r="G738" t="str">
            <v>晋城市区水云天无线机房</v>
          </cell>
          <cell r="H738" t="str">
            <v>注入</v>
          </cell>
          <cell r="I738" t="str">
            <v>一般市区</v>
          </cell>
          <cell r="J738" t="str">
            <v>wy-140202908000001104-14</v>
          </cell>
          <cell r="K738" t="str">
            <v>物业-晋城市区水云天无线机房-14</v>
          </cell>
          <cell r="L738" t="str">
            <v>CTC-SJJC-ZM-688888</v>
          </cell>
          <cell r="M738" t="str">
            <v>山西省邮电建设工程有限公司转供电代缴同意函</v>
          </cell>
          <cell r="N738" t="str">
            <v>主体业务</v>
          </cell>
          <cell r="O738" t="str">
            <v>电费</v>
          </cell>
          <cell r="P738" t="str">
            <v>新签</v>
          </cell>
          <cell r="Q738" t="str">
            <v>山西省邮电建设工程有限公司晋城市分公司</v>
          </cell>
        </row>
        <row r="739">
          <cell r="F739" t="str">
            <v>140202908000001110</v>
          </cell>
          <cell r="G739" t="str">
            <v>晋城市区南营岭社区无线机房</v>
          </cell>
          <cell r="H739" t="str">
            <v>注入</v>
          </cell>
          <cell r="I739" t="str">
            <v>密集市区</v>
          </cell>
          <cell r="J739" t="str">
            <v>wy-140202908000001110-4</v>
          </cell>
          <cell r="K739" t="str">
            <v>物业-晋城市区南营岭社区无线机房-4</v>
          </cell>
          <cell r="L739" t="str">
            <v>CTC-SJJC-ZM-688888</v>
          </cell>
          <cell r="M739" t="str">
            <v>山西省邮电建设工程有限公司转供电代缴同意函</v>
          </cell>
          <cell r="N739" t="str">
            <v>主体业务</v>
          </cell>
          <cell r="O739" t="str">
            <v>电费</v>
          </cell>
          <cell r="P739" t="str">
            <v>新签</v>
          </cell>
          <cell r="Q739" t="str">
            <v>山西省邮电建设工程有限公司晋城市分公司</v>
          </cell>
        </row>
        <row r="740">
          <cell r="F740" t="str">
            <v>140202908000001112</v>
          </cell>
          <cell r="G740" t="str">
            <v>晋城市区金建集团无线机房</v>
          </cell>
          <cell r="H740" t="str">
            <v>注入</v>
          </cell>
          <cell r="I740" t="str">
            <v>密集市区</v>
          </cell>
          <cell r="J740" t="str">
            <v>wy-140202908000001112-6</v>
          </cell>
          <cell r="K740" t="str">
            <v>物业-晋城市区金建集团无线机房-6</v>
          </cell>
          <cell r="L740" t="str">
            <v>CTC-SJJC-ZM-688888</v>
          </cell>
          <cell r="M740" t="str">
            <v>山西省邮电建设工程有限公司转供电代缴同意函</v>
          </cell>
          <cell r="N740" t="str">
            <v>主体业务</v>
          </cell>
          <cell r="O740" t="str">
            <v>电费</v>
          </cell>
          <cell r="P740" t="str">
            <v>新签</v>
          </cell>
          <cell r="Q740" t="str">
            <v>山西省邮电建设工程有限公司晋城市分公司</v>
          </cell>
        </row>
        <row r="741">
          <cell r="F741" t="str">
            <v>140202908000001116</v>
          </cell>
          <cell r="G741" t="str">
            <v>晋城市区黄金海岸无线机房</v>
          </cell>
          <cell r="H741" t="str">
            <v>注入</v>
          </cell>
          <cell r="I741" t="str">
            <v>县城</v>
          </cell>
          <cell r="J741" t="str">
            <v>wy-140202908000001116-5</v>
          </cell>
          <cell r="K741" t="str">
            <v>物业-晋城市区黄金海岸无线机房-5</v>
          </cell>
          <cell r="L741" t="str">
            <v>CTC-SJJC-ZM-688888</v>
          </cell>
          <cell r="M741" t="str">
            <v>山西省邮电建设工程有限公司转供电代缴同意函</v>
          </cell>
          <cell r="N741" t="str">
            <v>主体业务</v>
          </cell>
          <cell r="O741" t="str">
            <v>电费</v>
          </cell>
          <cell r="P741" t="str">
            <v>新签</v>
          </cell>
          <cell r="Q741" t="str">
            <v>山西省邮电建设工程有限公司晋城市分公司</v>
          </cell>
        </row>
        <row r="742">
          <cell r="F742" t="str">
            <v>140202908000001118</v>
          </cell>
          <cell r="G742" t="str">
            <v>晋城市区全友家私无线机房</v>
          </cell>
          <cell r="H742" t="str">
            <v>注入</v>
          </cell>
          <cell r="I742" t="str">
            <v>一般市区</v>
          </cell>
          <cell r="J742" t="str">
            <v>wy-140202908000001118-5</v>
          </cell>
          <cell r="K742" t="str">
            <v>物业-晋城市区全友家私无线机房-5</v>
          </cell>
          <cell r="L742" t="str">
            <v>CTC-SJJC-ZM-688888</v>
          </cell>
          <cell r="M742" t="str">
            <v>山西省邮电建设工程有限公司转供电代缴同意函</v>
          </cell>
          <cell r="N742" t="str">
            <v>主体业务</v>
          </cell>
          <cell r="O742" t="str">
            <v>电费</v>
          </cell>
          <cell r="P742" t="str">
            <v>新签</v>
          </cell>
          <cell r="Q742" t="str">
            <v>山西省邮电建设工程有限公司晋城市分公司</v>
          </cell>
        </row>
        <row r="743">
          <cell r="F743" t="str">
            <v>140202908000001119</v>
          </cell>
          <cell r="G743" t="str">
            <v>晋城市区百丽园无线机房</v>
          </cell>
          <cell r="H743" t="str">
            <v>注入</v>
          </cell>
          <cell r="I743" t="str">
            <v>密集市区</v>
          </cell>
          <cell r="J743" t="str">
            <v>wy-140202908000001119-14</v>
          </cell>
          <cell r="K743" t="str">
            <v>物业-晋城市区百丽园无线机房-14</v>
          </cell>
          <cell r="L743" t="str">
            <v>CTC-SJJC-ZM-688888</v>
          </cell>
          <cell r="M743" t="str">
            <v>山西省邮电建设工程有限公司转供电代缴同意函</v>
          </cell>
          <cell r="N743" t="str">
            <v>主体业务</v>
          </cell>
          <cell r="O743" t="str">
            <v>电费</v>
          </cell>
          <cell r="P743" t="str">
            <v>新签</v>
          </cell>
          <cell r="Q743" t="str">
            <v>山西省邮电建设工程有限公司晋城市分公司</v>
          </cell>
        </row>
        <row r="744">
          <cell r="F744" t="str">
            <v>140202908000001123</v>
          </cell>
          <cell r="G744" t="str">
            <v>晋城市区中原街协和医院无线机房</v>
          </cell>
          <cell r="H744" t="str">
            <v>注入</v>
          </cell>
          <cell r="I744" t="str">
            <v>一般市区</v>
          </cell>
          <cell r="J744" t="str">
            <v>wy-140202908000001123-4</v>
          </cell>
          <cell r="K744" t="str">
            <v>物业-晋城市区中原街协和医院无线机房-4</v>
          </cell>
          <cell r="L744" t="str">
            <v>CTC-SJJC-ZM-688888</v>
          </cell>
          <cell r="M744" t="str">
            <v>山西省邮电建设工程有限公司转供电代缴同意函</v>
          </cell>
          <cell r="N744" t="str">
            <v>主体业务</v>
          </cell>
          <cell r="O744" t="str">
            <v>电费</v>
          </cell>
          <cell r="P744" t="str">
            <v>新签</v>
          </cell>
          <cell r="Q744" t="str">
            <v>山西省邮电建设工程有限公司晋城市分公司</v>
          </cell>
        </row>
        <row r="745">
          <cell r="F745" t="str">
            <v>140202908000001125</v>
          </cell>
          <cell r="G745" t="str">
            <v>晋城市区华洋汽贸无线机房</v>
          </cell>
          <cell r="H745" t="str">
            <v>注入</v>
          </cell>
          <cell r="I745" t="str">
            <v>农村</v>
          </cell>
          <cell r="J745" t="str">
            <v>wy-140202908000001125-5</v>
          </cell>
          <cell r="K745" t="str">
            <v>物业-晋城市区华洋汽贸无线机房-5</v>
          </cell>
          <cell r="L745" t="str">
            <v>CTC-SJJC-ZM-688888</v>
          </cell>
          <cell r="M745" t="str">
            <v>山西省邮电建设工程有限公司转供电代缴同意函</v>
          </cell>
          <cell r="N745" t="str">
            <v>主体业务</v>
          </cell>
          <cell r="O745" t="str">
            <v>电费</v>
          </cell>
          <cell r="P745" t="str">
            <v>新签</v>
          </cell>
          <cell r="Q745" t="str">
            <v>山西省邮电建设工程有限公司晋城市分公司</v>
          </cell>
        </row>
        <row r="746">
          <cell r="F746" t="str">
            <v>140202908000001134</v>
          </cell>
          <cell r="G746" t="str">
            <v>晋城市区人才市场分布式</v>
          </cell>
          <cell r="H746" t="str">
            <v>注入</v>
          </cell>
        </row>
        <row r="746">
          <cell r="J746" t="str">
            <v>wy-140202908000001134-3</v>
          </cell>
          <cell r="K746" t="str">
            <v>物业-晋城市区人才市场分布式-3</v>
          </cell>
          <cell r="L746" t="str">
            <v>CTC-SJJC-ZM-688888</v>
          </cell>
          <cell r="M746" t="str">
            <v>山西省邮电建设工程有限公司转供电代缴同意函</v>
          </cell>
          <cell r="N746" t="str">
            <v>主体业务</v>
          </cell>
          <cell r="O746" t="str">
            <v>电费</v>
          </cell>
          <cell r="P746" t="str">
            <v>新签</v>
          </cell>
          <cell r="Q746" t="str">
            <v>山西省邮电建设工程有限公司晋城市分公司</v>
          </cell>
        </row>
        <row r="747">
          <cell r="F747" t="str">
            <v>140202908000001151</v>
          </cell>
          <cell r="G747" t="str">
            <v>晋城市区泰昌小区无线机房</v>
          </cell>
          <cell r="H747" t="str">
            <v>注入</v>
          </cell>
          <cell r="I747" t="str">
            <v>密集市区</v>
          </cell>
          <cell r="J747" t="str">
            <v>wy-140202908000001151-4</v>
          </cell>
          <cell r="K747" t="str">
            <v>物业-晋城市区泰昌小区无线机房-4</v>
          </cell>
          <cell r="L747" t="str">
            <v>CTC-SJJC-ZM-688888</v>
          </cell>
          <cell r="M747" t="str">
            <v>山西省邮电建设工程有限公司转供电代缴同意函</v>
          </cell>
          <cell r="N747" t="str">
            <v>主体业务</v>
          </cell>
          <cell r="O747" t="str">
            <v>电费</v>
          </cell>
          <cell r="P747" t="str">
            <v>新签</v>
          </cell>
          <cell r="Q747" t="str">
            <v>山西省邮电建设工程有限公司晋城市分公司</v>
          </cell>
        </row>
        <row r="748">
          <cell r="F748" t="str">
            <v>140202908000001172</v>
          </cell>
          <cell r="G748" t="str">
            <v>晋城市区聋哑学校无线机房</v>
          </cell>
          <cell r="H748" t="str">
            <v>注入</v>
          </cell>
          <cell r="I748" t="str">
            <v>一般市区</v>
          </cell>
          <cell r="J748" t="str">
            <v>wy-140202908000001172-5</v>
          </cell>
          <cell r="K748" t="str">
            <v>物业-晋城市区聋哑学校无线机房-5</v>
          </cell>
          <cell r="L748" t="str">
            <v>CTC-SJJC-ZM-688888</v>
          </cell>
          <cell r="M748" t="str">
            <v>山西省邮电建设工程有限公司转供电代缴同意函</v>
          </cell>
          <cell r="N748" t="str">
            <v>主体业务</v>
          </cell>
          <cell r="O748" t="str">
            <v>电费</v>
          </cell>
          <cell r="P748" t="str">
            <v>新签</v>
          </cell>
          <cell r="Q748" t="str">
            <v>山西省邮电建设工程有限公司晋城市分公司</v>
          </cell>
        </row>
        <row r="749">
          <cell r="F749" t="str">
            <v>140202908000001182</v>
          </cell>
          <cell r="G749" t="str">
            <v>晋城市区住房公积金无线机房</v>
          </cell>
          <cell r="H749" t="str">
            <v>注入</v>
          </cell>
          <cell r="I749" t="str">
            <v>密集市区</v>
          </cell>
          <cell r="J749" t="str">
            <v>wy-140202908000001182-5</v>
          </cell>
          <cell r="K749" t="str">
            <v>物业-晋城市区住房公积金无线机房-5</v>
          </cell>
          <cell r="L749" t="str">
            <v>CTC-SJJC-ZM-688888</v>
          </cell>
          <cell r="M749" t="str">
            <v>山西省邮电建设工程有限公司转供电代缴同意函</v>
          </cell>
          <cell r="N749" t="str">
            <v>主体业务</v>
          </cell>
          <cell r="O749" t="str">
            <v>电费</v>
          </cell>
          <cell r="P749" t="str">
            <v>新签</v>
          </cell>
          <cell r="Q749" t="str">
            <v>山西省邮电建设工程有限公司晋城市分公司</v>
          </cell>
        </row>
        <row r="750">
          <cell r="F750" t="str">
            <v>140202908000001183</v>
          </cell>
          <cell r="G750" t="str">
            <v>晋城市区佳艺影视无线机房</v>
          </cell>
          <cell r="H750" t="str">
            <v>注入</v>
          </cell>
          <cell r="I750" t="str">
            <v>密集市区</v>
          </cell>
          <cell r="J750" t="str">
            <v>wy-140202908000001183-5</v>
          </cell>
          <cell r="K750" t="str">
            <v>物业-晋城市区佳艺影视无线机房-5</v>
          </cell>
          <cell r="L750" t="str">
            <v>CTC-SJJC-ZM-688888</v>
          </cell>
          <cell r="M750" t="str">
            <v>山西省邮电建设工程有限公司转供电代缴同意函</v>
          </cell>
          <cell r="N750" t="str">
            <v>主体业务</v>
          </cell>
          <cell r="O750" t="str">
            <v>电费</v>
          </cell>
          <cell r="P750" t="str">
            <v>新签</v>
          </cell>
          <cell r="Q750" t="str">
            <v>山西省邮电建设工程有限公司晋城市分公司</v>
          </cell>
        </row>
        <row r="751">
          <cell r="F751" t="str">
            <v>140202908000001187</v>
          </cell>
          <cell r="G751" t="str">
            <v>晋城市区水泉坡无线机房</v>
          </cell>
          <cell r="H751" t="str">
            <v>注入</v>
          </cell>
          <cell r="I751" t="str">
            <v>乡镇</v>
          </cell>
          <cell r="J751" t="str">
            <v>wy-140202908000001187-14</v>
          </cell>
          <cell r="K751" t="str">
            <v>物业-晋城市区水泉坡无线机房-14</v>
          </cell>
          <cell r="L751" t="str">
            <v>CTC-SJJC-ZM-688888</v>
          </cell>
          <cell r="M751" t="str">
            <v>山西省邮电建设工程有限公司转供电代缴同意函</v>
          </cell>
          <cell r="N751" t="str">
            <v>主体业务</v>
          </cell>
          <cell r="O751" t="str">
            <v>电费</v>
          </cell>
          <cell r="P751" t="str">
            <v>新签</v>
          </cell>
          <cell r="Q751" t="str">
            <v>山西省邮电建设工程有限公司晋城市分公司</v>
          </cell>
        </row>
        <row r="752">
          <cell r="F752" t="str">
            <v>140202908000001321</v>
          </cell>
          <cell r="G752" t="str">
            <v>市区供销大厦</v>
          </cell>
          <cell r="H752" t="str">
            <v>注入</v>
          </cell>
          <cell r="I752" t="str">
            <v>密集市区</v>
          </cell>
          <cell r="J752" t="str">
            <v>wy-140202908000001321-5</v>
          </cell>
          <cell r="K752" t="str">
            <v>物业-市区供销大厦-5</v>
          </cell>
          <cell r="L752" t="str">
            <v>CTC-SJJC-ZM-688888</v>
          </cell>
          <cell r="M752" t="str">
            <v>山西省邮电建设工程有限公司转供电代缴同意函</v>
          </cell>
          <cell r="N752" t="str">
            <v>主体业务</v>
          </cell>
          <cell r="O752" t="str">
            <v>电费</v>
          </cell>
          <cell r="P752" t="str">
            <v>新签</v>
          </cell>
          <cell r="Q752" t="str">
            <v>山西省邮电建设工程有限公司晋城市分公司</v>
          </cell>
        </row>
        <row r="753">
          <cell r="F753" t="str">
            <v>140202908000001335</v>
          </cell>
          <cell r="G753" t="str">
            <v>市区凤鸣中学</v>
          </cell>
          <cell r="H753" t="str">
            <v>注入</v>
          </cell>
          <cell r="I753" t="str">
            <v>密集市区</v>
          </cell>
          <cell r="J753" t="str">
            <v>wy-140202908000001335-12</v>
          </cell>
          <cell r="K753" t="str">
            <v>物业-市区凤鸣中学-12</v>
          </cell>
          <cell r="L753" t="str">
            <v>CTC-SJJC-ZM-688888</v>
          </cell>
          <cell r="M753" t="str">
            <v>山西省邮电建设工程有限公司转供电代缴同意函</v>
          </cell>
          <cell r="N753" t="str">
            <v>主体业务</v>
          </cell>
          <cell r="O753" t="str">
            <v>电费</v>
          </cell>
          <cell r="P753" t="str">
            <v>新签</v>
          </cell>
          <cell r="Q753" t="str">
            <v>山西省邮电建设工程有限公司晋城市分公司</v>
          </cell>
        </row>
        <row r="754">
          <cell r="F754" t="str">
            <v>140202908000001337</v>
          </cell>
          <cell r="G754" t="str">
            <v>市区荣康医院</v>
          </cell>
          <cell r="H754" t="str">
            <v>注入</v>
          </cell>
          <cell r="I754" t="str">
            <v>乡镇</v>
          </cell>
          <cell r="J754" t="str">
            <v>wy-140202908000001337-3</v>
          </cell>
          <cell r="K754" t="str">
            <v>物业-市区荣康医院-3</v>
          </cell>
          <cell r="L754" t="str">
            <v>CTC-SJJC-ZM-688888</v>
          </cell>
          <cell r="M754" t="str">
            <v>山西省邮电建设工程有限公司转供电代缴同意函</v>
          </cell>
          <cell r="N754" t="str">
            <v>主体业务</v>
          </cell>
          <cell r="O754" t="str">
            <v>电费</v>
          </cell>
          <cell r="P754" t="str">
            <v>新签</v>
          </cell>
          <cell r="Q754" t="str">
            <v>山西省邮电建设工程有限公司晋城市分公司</v>
          </cell>
        </row>
        <row r="755">
          <cell r="F755" t="str">
            <v>140202908000001342</v>
          </cell>
          <cell r="G755" t="str">
            <v>市区煤炭进出口</v>
          </cell>
          <cell r="H755" t="str">
            <v>注入</v>
          </cell>
          <cell r="I755" t="str">
            <v>密集市区</v>
          </cell>
          <cell r="J755" t="str">
            <v>wy-140202908000001342-5</v>
          </cell>
          <cell r="K755" t="str">
            <v>物业-市区煤炭进出口-5</v>
          </cell>
          <cell r="L755" t="str">
            <v>CTC-SJJC-ZM-688888</v>
          </cell>
          <cell r="M755" t="str">
            <v>山西省邮电建设工程有限公司转供电代缴同意函</v>
          </cell>
          <cell r="N755" t="str">
            <v>主体业务</v>
          </cell>
          <cell r="O755" t="str">
            <v>电费</v>
          </cell>
          <cell r="P755" t="str">
            <v>新签</v>
          </cell>
          <cell r="Q755" t="str">
            <v>山西省邮电建设工程有限公司晋城市分公司</v>
          </cell>
        </row>
        <row r="756">
          <cell r="F756" t="str">
            <v>140202908000001343</v>
          </cell>
          <cell r="G756" t="str">
            <v>市区长晋高速</v>
          </cell>
          <cell r="H756" t="str">
            <v>注入</v>
          </cell>
          <cell r="I756" t="str">
            <v>密集市区</v>
          </cell>
          <cell r="J756" t="str">
            <v>wy-140202908000001343-7</v>
          </cell>
          <cell r="K756" t="str">
            <v>物业-市区长晋高速-7</v>
          </cell>
          <cell r="L756" t="str">
            <v>CTC-SJJC-ZM-688888</v>
          </cell>
          <cell r="M756" t="str">
            <v>山西省邮电建设工程有限公司转供电代缴同意函</v>
          </cell>
          <cell r="N756" t="str">
            <v>主体业务</v>
          </cell>
          <cell r="O756" t="str">
            <v>电费</v>
          </cell>
          <cell r="P756" t="str">
            <v>新签</v>
          </cell>
          <cell r="Q756" t="str">
            <v>山西省邮电建设工程有限公司晋城市分公司</v>
          </cell>
        </row>
        <row r="757">
          <cell r="F757" t="str">
            <v>140202908000001349</v>
          </cell>
          <cell r="G757" t="str">
            <v>市区经济适用房8#楼</v>
          </cell>
          <cell r="H757" t="str">
            <v>注入</v>
          </cell>
        </row>
        <row r="757">
          <cell r="J757" t="str">
            <v>wy-140202908000001349-5</v>
          </cell>
          <cell r="K757" t="str">
            <v>物业-市区经济适用房8#楼-5</v>
          </cell>
          <cell r="L757" t="str">
            <v>CTC-SJJC-ZM-688888</v>
          </cell>
          <cell r="M757" t="str">
            <v>山西省邮电建设工程有限公司转供电代缴同意函</v>
          </cell>
          <cell r="N757" t="str">
            <v>主体业务</v>
          </cell>
          <cell r="O757" t="str">
            <v>电费</v>
          </cell>
          <cell r="P757" t="str">
            <v>新签</v>
          </cell>
          <cell r="Q757" t="str">
            <v>山西省邮电建设工程有限公司晋城市分公司</v>
          </cell>
        </row>
        <row r="758">
          <cell r="F758" t="str">
            <v>140202908000001354</v>
          </cell>
          <cell r="G758" t="str">
            <v>市区铭基凤凰城</v>
          </cell>
          <cell r="H758" t="str">
            <v>注入</v>
          </cell>
          <cell r="I758" t="str">
            <v>密集市区</v>
          </cell>
          <cell r="J758" t="str">
            <v>wy-140202908000001354-5</v>
          </cell>
          <cell r="K758" t="str">
            <v>物业-市区铭基凤凰城-5</v>
          </cell>
          <cell r="L758" t="str">
            <v>CTC-SJJC-ZM-688888</v>
          </cell>
          <cell r="M758" t="str">
            <v>山西省邮电建设工程有限公司转供电代缴同意函</v>
          </cell>
          <cell r="N758" t="str">
            <v>主体业务</v>
          </cell>
          <cell r="O758" t="str">
            <v>电费</v>
          </cell>
          <cell r="P758" t="str">
            <v>新签</v>
          </cell>
          <cell r="Q758" t="str">
            <v>山西省邮电建设工程有限公司晋城市分公司</v>
          </cell>
        </row>
        <row r="759">
          <cell r="F759" t="str">
            <v>140202908000001359</v>
          </cell>
          <cell r="G759" t="str">
            <v>市区晋南收费站</v>
          </cell>
          <cell r="H759" t="str">
            <v>注入</v>
          </cell>
          <cell r="I759" t="str">
            <v>高速</v>
          </cell>
          <cell r="J759" t="str">
            <v>wy-140202908000001359-14</v>
          </cell>
          <cell r="K759" t="str">
            <v>物业-市区晋南收费站-14</v>
          </cell>
          <cell r="L759" t="str">
            <v>CTC-SJJC-ZM-688888</v>
          </cell>
          <cell r="M759" t="str">
            <v>山西省邮电建设工程有限公司转供电代缴同意函</v>
          </cell>
          <cell r="N759" t="str">
            <v>主体业务</v>
          </cell>
          <cell r="O759" t="str">
            <v>电费</v>
          </cell>
          <cell r="P759" t="str">
            <v>新签</v>
          </cell>
          <cell r="Q759" t="str">
            <v>山西省邮电建设工程有限公司晋城市分公司</v>
          </cell>
        </row>
        <row r="760">
          <cell r="F760" t="str">
            <v>140202908000001369</v>
          </cell>
          <cell r="G760" t="str">
            <v>市区职业技术学院</v>
          </cell>
          <cell r="H760" t="str">
            <v>注入</v>
          </cell>
          <cell r="I760" t="str">
            <v>密集市区</v>
          </cell>
          <cell r="J760" t="str">
            <v>wy-140202908000001369-4</v>
          </cell>
          <cell r="K760" t="str">
            <v>物业-市区职业技术学院-4</v>
          </cell>
          <cell r="L760" t="str">
            <v>CTC-SJJC-ZM-688888</v>
          </cell>
          <cell r="M760" t="str">
            <v>山西省邮电建设工程有限公司转供电代缴同意函</v>
          </cell>
          <cell r="N760" t="str">
            <v>主体业务</v>
          </cell>
          <cell r="O760" t="str">
            <v>电费</v>
          </cell>
          <cell r="P760" t="str">
            <v>新签</v>
          </cell>
          <cell r="Q760" t="str">
            <v>山西省邮电建设工程有限公司晋城市分公司</v>
          </cell>
        </row>
        <row r="761">
          <cell r="F761" t="str">
            <v>140202908000001370</v>
          </cell>
          <cell r="G761" t="str">
            <v>市区金辇休闲楼</v>
          </cell>
          <cell r="H761" t="str">
            <v>注入</v>
          </cell>
          <cell r="I761" t="str">
            <v>密集市区</v>
          </cell>
          <cell r="J761" t="str">
            <v>wy-140202908000001370-5</v>
          </cell>
          <cell r="K761" t="str">
            <v>物业-市区金辇休闲楼-5</v>
          </cell>
          <cell r="L761" t="str">
            <v>CTC-SJJC-ZM-688888</v>
          </cell>
          <cell r="M761" t="str">
            <v>山西省邮电建设工程有限公司转供电代缴同意函</v>
          </cell>
          <cell r="N761" t="str">
            <v>主体业务</v>
          </cell>
          <cell r="O761" t="str">
            <v>电费</v>
          </cell>
          <cell r="P761" t="str">
            <v>新签</v>
          </cell>
          <cell r="Q761" t="str">
            <v>山西省邮电建设工程有限公司晋城市分公司</v>
          </cell>
        </row>
        <row r="762">
          <cell r="F762" t="str">
            <v>140202908000001371</v>
          </cell>
          <cell r="G762" t="str">
            <v>市区海金山大厦</v>
          </cell>
          <cell r="H762" t="str">
            <v>注入</v>
          </cell>
          <cell r="I762" t="str">
            <v>密集市区</v>
          </cell>
          <cell r="J762" t="str">
            <v>wy-140202908000001371-4</v>
          </cell>
          <cell r="K762" t="str">
            <v>物业-市区海金山大厦-4</v>
          </cell>
          <cell r="L762" t="str">
            <v>CTC-SJJC-ZM-688888</v>
          </cell>
          <cell r="M762" t="str">
            <v>山西省邮电建设工程有限公司转供电代缴同意函</v>
          </cell>
          <cell r="N762" t="str">
            <v>主体业务</v>
          </cell>
          <cell r="O762" t="str">
            <v>电费</v>
          </cell>
          <cell r="P762" t="str">
            <v>新签</v>
          </cell>
          <cell r="Q762" t="str">
            <v>山西省邮电建设工程有限公司晋城市分公司</v>
          </cell>
        </row>
        <row r="763">
          <cell r="F763" t="str">
            <v>140202908000001412</v>
          </cell>
          <cell r="G763" t="str">
            <v>市区北环开闭所</v>
          </cell>
          <cell r="H763" t="str">
            <v>注入</v>
          </cell>
          <cell r="I763" t="str">
            <v>乡镇</v>
          </cell>
          <cell r="J763" t="str">
            <v>wy-140202908000001412-5</v>
          </cell>
          <cell r="K763" t="str">
            <v>物业-市区北环开闭所-5</v>
          </cell>
          <cell r="L763" t="str">
            <v>CTC-SJJC-ZM-688888</v>
          </cell>
          <cell r="M763" t="str">
            <v>山西省邮电建设工程有限公司转供电代缴同意函</v>
          </cell>
          <cell r="N763" t="str">
            <v>主体业务</v>
          </cell>
          <cell r="O763" t="str">
            <v>电费</v>
          </cell>
          <cell r="P763" t="str">
            <v>新签</v>
          </cell>
          <cell r="Q763" t="str">
            <v>山西省邮电建设工程有限公司晋城市分公司</v>
          </cell>
        </row>
        <row r="764">
          <cell r="F764" t="str">
            <v>140202908000001414</v>
          </cell>
          <cell r="G764" t="str">
            <v>市区万苑村</v>
          </cell>
          <cell r="H764" t="str">
            <v>注入</v>
          </cell>
          <cell r="I764" t="str">
            <v>密集市区</v>
          </cell>
          <cell r="J764" t="str">
            <v>wy-140202908000001414-3</v>
          </cell>
          <cell r="K764" t="str">
            <v>物业-市区万苑村-3</v>
          </cell>
          <cell r="L764" t="str">
            <v>CTC-SJJC-ZM-688888</v>
          </cell>
          <cell r="M764" t="str">
            <v>山西省邮电建设工程有限公司转供电代缴同意函</v>
          </cell>
          <cell r="N764" t="str">
            <v>主体业务</v>
          </cell>
          <cell r="O764" t="str">
            <v>电费</v>
          </cell>
          <cell r="P764" t="str">
            <v>新签</v>
          </cell>
          <cell r="Q764" t="str">
            <v>山西省邮电建设工程有限公司晋城市分公司</v>
          </cell>
        </row>
        <row r="765">
          <cell r="F765" t="str">
            <v>140202908000001423</v>
          </cell>
          <cell r="G765" t="str">
            <v>市区谷堆头</v>
          </cell>
          <cell r="H765" t="str">
            <v>注入</v>
          </cell>
          <cell r="I765" t="str">
            <v>一般市区</v>
          </cell>
          <cell r="J765" t="str">
            <v>wy-140202908000001423-15</v>
          </cell>
          <cell r="K765" t="str">
            <v>物业-市区谷堆头-15</v>
          </cell>
          <cell r="L765" t="str">
            <v>CTC-SJJC-ZM-688888</v>
          </cell>
          <cell r="M765" t="str">
            <v>山西省邮电建设工程有限公司转供电代缴同意函</v>
          </cell>
          <cell r="N765" t="str">
            <v>主体业务</v>
          </cell>
          <cell r="O765" t="str">
            <v>电费</v>
          </cell>
          <cell r="P765" t="str">
            <v>新签</v>
          </cell>
          <cell r="Q765" t="str">
            <v>山西省邮电建设工程有限公司晋城市分公司</v>
          </cell>
        </row>
        <row r="766">
          <cell r="F766" t="str">
            <v>140202908000001424</v>
          </cell>
          <cell r="G766" t="str">
            <v>市区水泉坡</v>
          </cell>
          <cell r="H766" t="str">
            <v>注入</v>
          </cell>
          <cell r="I766" t="str">
            <v>乡镇</v>
          </cell>
          <cell r="J766" t="str">
            <v>wy-140202908000001424-3</v>
          </cell>
          <cell r="K766" t="str">
            <v>物业-市区水泉坡-3</v>
          </cell>
          <cell r="L766" t="str">
            <v>CTC-SJJC-ZM-688888</v>
          </cell>
          <cell r="M766" t="str">
            <v>山西省邮电建设工程有限公司转供电代缴同意函</v>
          </cell>
          <cell r="N766" t="str">
            <v>主体业务</v>
          </cell>
          <cell r="O766" t="str">
            <v>电费</v>
          </cell>
          <cell r="P766" t="str">
            <v>新签</v>
          </cell>
          <cell r="Q766" t="str">
            <v>山西省邮电建设工程有限公司晋城市分公司</v>
          </cell>
        </row>
        <row r="767">
          <cell r="F767" t="str">
            <v>140202908000001436</v>
          </cell>
          <cell r="G767" t="str">
            <v>市区文景苑</v>
          </cell>
          <cell r="H767" t="str">
            <v>注入</v>
          </cell>
          <cell r="I767" t="str">
            <v>密集市区</v>
          </cell>
          <cell r="J767" t="str">
            <v>wy-140202908000001436-13</v>
          </cell>
          <cell r="K767" t="str">
            <v>物业-市区文景苑-13</v>
          </cell>
          <cell r="L767" t="str">
            <v>CTC-SJJC-ZM-688888</v>
          </cell>
          <cell r="M767" t="str">
            <v>山西省邮电建设工程有限公司转供电代缴同意函</v>
          </cell>
          <cell r="N767" t="str">
            <v>主体业务</v>
          </cell>
          <cell r="O767" t="str">
            <v>电费</v>
          </cell>
          <cell r="P767" t="str">
            <v>新签</v>
          </cell>
          <cell r="Q767" t="str">
            <v>山西省邮电建设工程有限公司晋城市分公司</v>
          </cell>
        </row>
        <row r="768">
          <cell r="F768" t="str">
            <v>140500908000000038</v>
          </cell>
          <cell r="G768" t="str">
            <v>晋城市区凤凰岭公园无线机房</v>
          </cell>
          <cell r="H768" t="str">
            <v>注入</v>
          </cell>
          <cell r="I768" t="str">
            <v>一般市区</v>
          </cell>
          <cell r="J768" t="str">
            <v>wy-140500908000000038-4</v>
          </cell>
          <cell r="K768" t="str">
            <v>物业-晋城市区凤凰岭公园无线机房-4</v>
          </cell>
          <cell r="L768" t="str">
            <v>CTC-SJJC-ZM-688888</v>
          </cell>
          <cell r="M768" t="str">
            <v>山西省邮电建设工程有限公司转供电代缴同意函</v>
          </cell>
          <cell r="N768" t="str">
            <v>主体业务</v>
          </cell>
          <cell r="O768" t="str">
            <v>电费</v>
          </cell>
          <cell r="P768" t="str">
            <v>新签</v>
          </cell>
          <cell r="Q768" t="str">
            <v>山西省邮电建设工程有限公司晋城市分公司</v>
          </cell>
        </row>
        <row r="769">
          <cell r="F769" t="str">
            <v>140500908000000042</v>
          </cell>
          <cell r="G769" t="str">
            <v>晋城市区喜临门生活馆无线机房</v>
          </cell>
          <cell r="H769" t="str">
            <v>注入</v>
          </cell>
          <cell r="I769" t="str">
            <v>密集市区</v>
          </cell>
          <cell r="J769" t="str">
            <v>wy-140500908000000042-5</v>
          </cell>
          <cell r="K769" t="str">
            <v>物业-晋城市区喜临门生活馆无线机房-5</v>
          </cell>
          <cell r="L769" t="str">
            <v>CTC-SJJC-ZM-688888</v>
          </cell>
          <cell r="M769" t="str">
            <v>山西省邮电建设工程有限公司转供电代缴同意函</v>
          </cell>
          <cell r="N769" t="str">
            <v>主体业务</v>
          </cell>
          <cell r="O769" t="str">
            <v>电费</v>
          </cell>
          <cell r="P769" t="str">
            <v>新签</v>
          </cell>
          <cell r="Q769" t="str">
            <v>山西省邮电建设工程有限公司晋城市分公司</v>
          </cell>
        </row>
        <row r="770">
          <cell r="F770" t="str">
            <v>140500908000000046</v>
          </cell>
          <cell r="G770" t="str">
            <v>晋城市区铭基凤凰城37号楼无线机房</v>
          </cell>
          <cell r="H770" t="str">
            <v>注入</v>
          </cell>
          <cell r="I770" t="str">
            <v>一般市区</v>
          </cell>
          <cell r="J770" t="str">
            <v>wy-140500908000000046-13</v>
          </cell>
          <cell r="K770" t="str">
            <v>物业-晋城市区铭基凤凰城37号楼无线机房-13</v>
          </cell>
          <cell r="L770" t="str">
            <v>CTC-SJJC-ZM-688888</v>
          </cell>
          <cell r="M770" t="str">
            <v>山西省邮电建设工程有限公司转供电代缴同意函</v>
          </cell>
          <cell r="N770" t="str">
            <v>主体业务</v>
          </cell>
          <cell r="O770" t="str">
            <v>电费</v>
          </cell>
          <cell r="P770" t="str">
            <v>新签</v>
          </cell>
          <cell r="Q770" t="str">
            <v>山西省邮电建设工程有限公司晋城市分公司</v>
          </cell>
        </row>
        <row r="771">
          <cell r="F771" t="str">
            <v>140500908000000062</v>
          </cell>
          <cell r="G771" t="str">
            <v>市区瑞信大厦</v>
          </cell>
          <cell r="H771" t="str">
            <v>注入</v>
          </cell>
          <cell r="I771" t="str">
            <v>一般市区</v>
          </cell>
          <cell r="J771" t="str">
            <v>wy-140500908000000062-2</v>
          </cell>
          <cell r="K771" t="str">
            <v>物业-市区瑞信大厦-2</v>
          </cell>
          <cell r="L771" t="str">
            <v>CTC-SJJC-ZM-688888</v>
          </cell>
          <cell r="M771" t="str">
            <v>山西省邮电建设工程有限公司转供电代缴同意函</v>
          </cell>
          <cell r="N771" t="str">
            <v>主体业务</v>
          </cell>
          <cell r="O771" t="str">
            <v>电费</v>
          </cell>
          <cell r="P771" t="str">
            <v>新签</v>
          </cell>
          <cell r="Q771" t="str">
            <v>山西省邮电建设工程有限公司晋城市分公司</v>
          </cell>
        </row>
        <row r="772">
          <cell r="F772" t="str">
            <v>140500908000000065</v>
          </cell>
          <cell r="G772" t="str">
            <v>市区口腔医院</v>
          </cell>
          <cell r="H772" t="str">
            <v>注入</v>
          </cell>
          <cell r="I772" t="str">
            <v>一般市区</v>
          </cell>
          <cell r="J772" t="str">
            <v>wy-140500908000000065-5</v>
          </cell>
          <cell r="K772" t="str">
            <v>物业-市区口腔医院-5</v>
          </cell>
          <cell r="L772" t="str">
            <v>CTC-SJJC-ZM-688888</v>
          </cell>
          <cell r="M772" t="str">
            <v>山西省邮电建设工程有限公司转供电代缴同意函</v>
          </cell>
          <cell r="N772" t="str">
            <v>主体业务</v>
          </cell>
          <cell r="O772" t="str">
            <v>电费</v>
          </cell>
          <cell r="P772" t="str">
            <v>新签</v>
          </cell>
          <cell r="Q772" t="str">
            <v>山西省邮电建设工程有限公司晋城市分公司</v>
          </cell>
        </row>
        <row r="773">
          <cell r="F773" t="str">
            <v>140500908000000073</v>
          </cell>
          <cell r="G773" t="str">
            <v>华森洗浴</v>
          </cell>
          <cell r="H773" t="str">
            <v>注入</v>
          </cell>
          <cell r="I773" t="str">
            <v>商业市场</v>
          </cell>
          <cell r="J773" t="str">
            <v>wy-140500908000000073-3</v>
          </cell>
          <cell r="K773" t="str">
            <v>物业-华森洗浴-3</v>
          </cell>
          <cell r="L773" t="str">
            <v>CTC-SJJC-ZM-688888</v>
          </cell>
          <cell r="M773" t="str">
            <v>山西省邮电建设工程有限公司转供电代缴同意函</v>
          </cell>
          <cell r="N773" t="str">
            <v>主体业务</v>
          </cell>
          <cell r="O773" t="str">
            <v>电费</v>
          </cell>
          <cell r="P773" t="str">
            <v>新签</v>
          </cell>
          <cell r="Q773" t="str">
            <v>山西省邮电建设工程有限公司晋城市分公司</v>
          </cell>
        </row>
        <row r="774">
          <cell r="F774" t="str">
            <v>14050200000002</v>
          </cell>
          <cell r="G774" t="str">
            <v>白水村</v>
          </cell>
          <cell r="H774" t="str">
            <v>注入</v>
          </cell>
          <cell r="I774" t="str">
            <v>密集市区</v>
          </cell>
          <cell r="J774" t="str">
            <v>wy-14050200000002-13</v>
          </cell>
          <cell r="K774" t="str">
            <v>物业-白水村-13</v>
          </cell>
          <cell r="L774" t="str">
            <v>CTC-SJJC-ZM-688888</v>
          </cell>
          <cell r="M774" t="str">
            <v>山西省邮电建设工程有限公司转供电代缴同意函</v>
          </cell>
          <cell r="N774" t="str">
            <v>主体业务</v>
          </cell>
          <cell r="O774" t="str">
            <v>电费</v>
          </cell>
          <cell r="P774" t="str">
            <v>新签</v>
          </cell>
          <cell r="Q774" t="str">
            <v>山西省邮电建设工程有限公司晋城市分公司</v>
          </cell>
        </row>
        <row r="775">
          <cell r="F775" t="str">
            <v>140502010000000070</v>
          </cell>
          <cell r="G775" t="str">
            <v>市区_市区_星河湾H</v>
          </cell>
          <cell r="H775" t="str">
            <v>自建</v>
          </cell>
          <cell r="I775" t="str">
            <v>密集市区</v>
          </cell>
          <cell r="J775" t="str">
            <v>wy-140502010000000070-4</v>
          </cell>
          <cell r="K775" t="str">
            <v>物业-市区_市区_星河湾H-4</v>
          </cell>
          <cell r="L775" t="str">
            <v>CTC-SJJC-ZM-688888</v>
          </cell>
          <cell r="M775" t="str">
            <v>山西省邮电建设工程有限公司转供电代缴同意函</v>
          </cell>
          <cell r="N775" t="str">
            <v>主体业务</v>
          </cell>
          <cell r="O775" t="str">
            <v>电费</v>
          </cell>
          <cell r="P775" t="str">
            <v>新签</v>
          </cell>
          <cell r="Q775" t="str">
            <v>山西省邮电建设工程有限公司晋城市分公司</v>
          </cell>
        </row>
        <row r="776">
          <cell r="F776" t="str">
            <v>140502010000000072</v>
          </cell>
          <cell r="G776" t="str">
            <v>市区_市区_新金河酒店H</v>
          </cell>
          <cell r="H776" t="str">
            <v>自建</v>
          </cell>
          <cell r="I776" t="str">
            <v>一般市区</v>
          </cell>
          <cell r="J776" t="str">
            <v>wy-140502010000000072-5</v>
          </cell>
          <cell r="K776" t="str">
            <v>物业-市区_市区_新金河酒店H-5</v>
          </cell>
          <cell r="L776" t="str">
            <v>CTC-SJJC-ZM-688888</v>
          </cell>
          <cell r="M776" t="str">
            <v>山西省邮电建设工程有限公司转供电代缴同意函</v>
          </cell>
          <cell r="N776" t="str">
            <v>主体业务</v>
          </cell>
          <cell r="O776" t="str">
            <v>电费</v>
          </cell>
          <cell r="P776" t="str">
            <v>新签</v>
          </cell>
          <cell r="Q776" t="str">
            <v>山西省邮电建设工程有限公司晋城市分公司</v>
          </cell>
        </row>
        <row r="777">
          <cell r="F777" t="str">
            <v>140502010000000073</v>
          </cell>
          <cell r="G777" t="str">
            <v>市区文凤苑小区（树理公园）</v>
          </cell>
          <cell r="H777" t="str">
            <v>自建</v>
          </cell>
          <cell r="I777" t="str">
            <v>密集市区</v>
          </cell>
          <cell r="J777" t="str">
            <v>wy-140502010000000073-4</v>
          </cell>
          <cell r="K777" t="str">
            <v>物业-市区文凤苑小区（树理公园）-4</v>
          </cell>
          <cell r="L777" t="str">
            <v>CTC-SJJC-ZM-688888</v>
          </cell>
          <cell r="M777" t="str">
            <v>山西省邮电建设工程有限公司转供电代缴同意函</v>
          </cell>
          <cell r="N777" t="str">
            <v>主体业务</v>
          </cell>
          <cell r="O777" t="str">
            <v>电费</v>
          </cell>
          <cell r="P777" t="str">
            <v>新签</v>
          </cell>
          <cell r="Q777" t="str">
            <v>山西省邮电建设工程有限公司晋城市分公司</v>
          </cell>
        </row>
        <row r="778">
          <cell r="F778" t="str">
            <v>140502010000000077</v>
          </cell>
          <cell r="G778" t="str">
            <v>方程国际</v>
          </cell>
          <cell r="H778" t="str">
            <v>自建</v>
          </cell>
        </row>
        <row r="778">
          <cell r="J778" t="str">
            <v>wy-140502010000000077-9</v>
          </cell>
          <cell r="K778" t="str">
            <v>物业-方程国际-9</v>
          </cell>
          <cell r="L778" t="str">
            <v>CTC-SJJC-ZM-688888</v>
          </cell>
          <cell r="M778" t="str">
            <v>山西省邮电建设工程有限公司转供电代缴同意函</v>
          </cell>
          <cell r="N778" t="str">
            <v>主体业务</v>
          </cell>
          <cell r="O778" t="str">
            <v>电费</v>
          </cell>
          <cell r="P778" t="str">
            <v>新签</v>
          </cell>
          <cell r="Q778" t="str">
            <v>山西省邮电建设工程有限公司晋城市分公司</v>
          </cell>
        </row>
        <row r="779">
          <cell r="F779" t="str">
            <v>140502010000000091</v>
          </cell>
          <cell r="G779" t="str">
            <v>晋城华阳学校</v>
          </cell>
          <cell r="H779" t="str">
            <v>自建</v>
          </cell>
          <cell r="I779" t="str">
            <v>校园</v>
          </cell>
          <cell r="J779" t="str">
            <v>wy-140502010000000091-12</v>
          </cell>
          <cell r="K779" t="str">
            <v>物业-晋城华阳学校-12</v>
          </cell>
          <cell r="L779" t="str">
            <v>CTC-SJJC-ZM-688888</v>
          </cell>
          <cell r="M779" t="str">
            <v>山西省邮电建设工程有限公司转供电代缴同意函</v>
          </cell>
          <cell r="N779" t="str">
            <v>主体业务</v>
          </cell>
          <cell r="O779" t="str">
            <v>电费</v>
          </cell>
          <cell r="P779" t="str">
            <v>新签</v>
          </cell>
          <cell r="Q779" t="str">
            <v>山西省邮电建设工程有限公司晋城市分公司</v>
          </cell>
        </row>
        <row r="780">
          <cell r="F780" t="str">
            <v>140502010000000093</v>
          </cell>
          <cell r="G780" t="str">
            <v>鲲鹏财富中心</v>
          </cell>
          <cell r="H780" t="str">
            <v>自建</v>
          </cell>
        </row>
        <row r="780">
          <cell r="J780" t="str">
            <v>wy-140502010000000093-13</v>
          </cell>
          <cell r="K780" t="str">
            <v>物业-鲲鹏财富中心-13</v>
          </cell>
          <cell r="L780" t="str">
            <v>CTC-SJJC-ZM-688888</v>
          </cell>
          <cell r="M780" t="str">
            <v>山西省邮电建设工程有限公司转供电代缴同意函</v>
          </cell>
          <cell r="N780" t="str">
            <v>主体业务</v>
          </cell>
          <cell r="O780" t="str">
            <v>电费</v>
          </cell>
          <cell r="P780" t="str">
            <v>新签</v>
          </cell>
          <cell r="Q780" t="str">
            <v>山西省邮电建设工程有限公司晋城市分公司</v>
          </cell>
        </row>
        <row r="781">
          <cell r="F781" t="str">
            <v>140502010000000094</v>
          </cell>
          <cell r="G781" t="str">
            <v>晋城市图书馆</v>
          </cell>
          <cell r="H781" t="str">
            <v>自建</v>
          </cell>
        </row>
        <row r="781">
          <cell r="J781" t="str">
            <v>wy-140502010000000094-3</v>
          </cell>
          <cell r="K781" t="str">
            <v>物业-晋城市图书馆-3</v>
          </cell>
          <cell r="L781" t="str">
            <v>CTC-SJJC-ZM-688888</v>
          </cell>
          <cell r="M781" t="str">
            <v>山西省邮电建设工程有限公司转供电代缴同意函</v>
          </cell>
          <cell r="N781" t="str">
            <v>主体业务</v>
          </cell>
          <cell r="O781" t="str">
            <v>电费</v>
          </cell>
          <cell r="P781" t="str">
            <v>新签</v>
          </cell>
          <cell r="Q781" t="str">
            <v>山西省邮电建设工程有限公司晋城市分公司</v>
          </cell>
        </row>
        <row r="782">
          <cell r="F782" t="str">
            <v>140502010000000098</v>
          </cell>
          <cell r="G782" t="str">
            <v>青云商务楼</v>
          </cell>
          <cell r="H782" t="str">
            <v>自建</v>
          </cell>
        </row>
        <row r="782">
          <cell r="J782" t="str">
            <v>wy-140502010000000098-3</v>
          </cell>
          <cell r="K782" t="str">
            <v>物业-青云商务楼-3</v>
          </cell>
          <cell r="L782" t="str">
            <v>CTC-SJJC-ZM-688888</v>
          </cell>
          <cell r="M782" t="str">
            <v>山西省邮电建设工程有限公司转供电代缴同意函</v>
          </cell>
          <cell r="N782" t="str">
            <v>主体业务</v>
          </cell>
          <cell r="O782" t="str">
            <v>电费</v>
          </cell>
          <cell r="P782" t="str">
            <v>新签</v>
          </cell>
          <cell r="Q782" t="str">
            <v>山西省邮电建设工程有限公司晋城市分公司</v>
          </cell>
        </row>
        <row r="783">
          <cell r="F783" t="str">
            <v>14050201000020</v>
          </cell>
          <cell r="G783" t="str">
            <v>市区_市区_怡泽园H</v>
          </cell>
          <cell r="H783" t="str">
            <v>自建</v>
          </cell>
          <cell r="I783" t="str">
            <v>密集市区</v>
          </cell>
          <cell r="J783" t="str">
            <v>wy-14050201000020-5</v>
          </cell>
          <cell r="K783" t="str">
            <v>物业-市区_市区_怡泽园H-5</v>
          </cell>
          <cell r="L783" t="str">
            <v>CTC-SJJC-ZM-688888</v>
          </cell>
          <cell r="M783" t="str">
            <v>山西省邮电建设工程有限公司转供电代缴同意函</v>
          </cell>
          <cell r="N783" t="str">
            <v>主体业务</v>
          </cell>
          <cell r="O783" t="str">
            <v>电费</v>
          </cell>
          <cell r="P783" t="str">
            <v>新签</v>
          </cell>
          <cell r="Q783" t="str">
            <v>山西省邮电建设工程有限公司晋城市分公司</v>
          </cell>
        </row>
        <row r="784">
          <cell r="F784" t="str">
            <v>14050201000052</v>
          </cell>
          <cell r="G784" t="str">
            <v>市区_市区_江淮厂小区H</v>
          </cell>
          <cell r="H784" t="str">
            <v>自建</v>
          </cell>
          <cell r="I784" t="str">
            <v>密集市区</v>
          </cell>
          <cell r="J784" t="str">
            <v>wy-14050201000052-3</v>
          </cell>
          <cell r="K784" t="str">
            <v>物业-市区_市区_江淮厂小区H-3</v>
          </cell>
          <cell r="L784" t="str">
            <v>CTC-SJJC-ZM-688888</v>
          </cell>
          <cell r="M784" t="str">
            <v>山西省邮电建设工程有限公司转供电代缴同意函</v>
          </cell>
          <cell r="N784" t="str">
            <v>主体业务</v>
          </cell>
          <cell r="O784" t="str">
            <v>电费</v>
          </cell>
          <cell r="P784" t="str">
            <v>新签</v>
          </cell>
          <cell r="Q784" t="str">
            <v>山西省邮电建设工程有限公司晋城市分公司</v>
          </cell>
        </row>
        <row r="785">
          <cell r="F785" t="str">
            <v>140502500000000005</v>
          </cell>
          <cell r="G785" t="str">
            <v>市区_市区_南田石村南H</v>
          </cell>
          <cell r="H785" t="str">
            <v>自建</v>
          </cell>
          <cell r="I785" t="str">
            <v>一般市区</v>
          </cell>
          <cell r="J785" t="str">
            <v>wy-140502500000000005-5</v>
          </cell>
          <cell r="K785" t="str">
            <v>物业-市区_市区_南田石村南H-5</v>
          </cell>
          <cell r="L785" t="str">
            <v>CTC-SJJC-ZM-688888</v>
          </cell>
          <cell r="M785" t="str">
            <v>山西省邮电建设工程有限公司转供电代缴同意函</v>
          </cell>
          <cell r="N785" t="str">
            <v>主体业务</v>
          </cell>
          <cell r="O785" t="str">
            <v>电费</v>
          </cell>
          <cell r="P785" t="str">
            <v>新签</v>
          </cell>
          <cell r="Q785" t="str">
            <v>山西省邮电建设工程有限公司晋城市分公司</v>
          </cell>
        </row>
        <row r="786">
          <cell r="F786" t="str">
            <v>140502500000000010</v>
          </cell>
          <cell r="G786" t="str">
            <v>市区_市区_西环路H</v>
          </cell>
          <cell r="H786" t="str">
            <v>自建</v>
          </cell>
          <cell r="I786" t="str">
            <v>一般市区</v>
          </cell>
          <cell r="J786" t="str">
            <v>wy-140502500000000010-13</v>
          </cell>
          <cell r="K786" t="str">
            <v>物业-市区_市区_西环路H-13</v>
          </cell>
          <cell r="L786" t="str">
            <v>CTC-SJJC-ZM-688888</v>
          </cell>
          <cell r="M786" t="str">
            <v>山西省邮电建设工程有限公司转供电代缴同意函</v>
          </cell>
          <cell r="N786" t="str">
            <v>主体业务</v>
          </cell>
          <cell r="O786" t="str">
            <v>电费</v>
          </cell>
          <cell r="P786" t="str">
            <v>新签</v>
          </cell>
          <cell r="Q786" t="str">
            <v>山西省邮电建设工程有限公司晋城市分公司</v>
          </cell>
        </row>
        <row r="787">
          <cell r="F787" t="str">
            <v>140502500000000022</v>
          </cell>
          <cell r="G787" t="str">
            <v>市区_市区_谷堆头二H</v>
          </cell>
          <cell r="H787" t="str">
            <v>自建</v>
          </cell>
          <cell r="I787" t="str">
            <v>密集市区</v>
          </cell>
          <cell r="J787" t="str">
            <v>wy-140502500000000022-5</v>
          </cell>
          <cell r="K787" t="str">
            <v>物业-市区_市区_谷堆头二H-5</v>
          </cell>
          <cell r="L787" t="str">
            <v>CTC-SJJC-ZM-688888</v>
          </cell>
          <cell r="M787" t="str">
            <v>山西省邮电建设工程有限公司转供电代缴同意函</v>
          </cell>
          <cell r="N787" t="str">
            <v>主体业务</v>
          </cell>
          <cell r="O787" t="str">
            <v>电费</v>
          </cell>
          <cell r="P787" t="str">
            <v>新签</v>
          </cell>
          <cell r="Q787" t="str">
            <v>山西省邮电建设工程有限公司晋城市分公司</v>
          </cell>
        </row>
        <row r="788">
          <cell r="F788" t="str">
            <v>140502500000000024</v>
          </cell>
          <cell r="G788" t="str">
            <v>市区_市区_二圣头村口H</v>
          </cell>
          <cell r="H788" t="str">
            <v>自建</v>
          </cell>
          <cell r="I788" t="str">
            <v>一般市区</v>
          </cell>
          <cell r="J788" t="str">
            <v>wy-140502500000000024-4</v>
          </cell>
          <cell r="K788" t="str">
            <v>物业-市区_市区_二圣头村口H-4</v>
          </cell>
          <cell r="L788" t="str">
            <v>CTC-SJJC-ZM-688888</v>
          </cell>
          <cell r="M788" t="str">
            <v>山西省邮电建设工程有限公司转供电代缴同意函</v>
          </cell>
          <cell r="N788" t="str">
            <v>主体业务</v>
          </cell>
          <cell r="O788" t="str">
            <v>电费</v>
          </cell>
          <cell r="P788" t="str">
            <v>新签</v>
          </cell>
          <cell r="Q788" t="str">
            <v>山西省邮电建设工程有限公司晋城市分公司</v>
          </cell>
        </row>
        <row r="789">
          <cell r="F789" t="str">
            <v>140502500000000053</v>
          </cell>
          <cell r="G789" t="str">
            <v>市区_市区_白水街H</v>
          </cell>
          <cell r="H789" t="str">
            <v>自建</v>
          </cell>
          <cell r="I789" t="str">
            <v>密集市区</v>
          </cell>
          <cell r="J789" t="str">
            <v>wy-140502500000000053-6</v>
          </cell>
          <cell r="K789" t="str">
            <v>物业-市区_市区_白水街H-6</v>
          </cell>
          <cell r="L789" t="str">
            <v>CTC-SJJC-ZM-688888</v>
          </cell>
          <cell r="M789" t="str">
            <v>山西省邮电建设工程有限公司转供电代缴同意函</v>
          </cell>
          <cell r="N789" t="str">
            <v>主体业务</v>
          </cell>
          <cell r="O789" t="str">
            <v>电费</v>
          </cell>
          <cell r="P789" t="str">
            <v>新签</v>
          </cell>
          <cell r="Q789" t="str">
            <v>山西省邮电建设工程有限公司晋城市分公司</v>
          </cell>
        </row>
        <row r="790">
          <cell r="F790" t="str">
            <v>140502500000000057</v>
          </cell>
          <cell r="G790" t="str">
            <v>第三人民医院</v>
          </cell>
          <cell r="H790" t="str">
            <v>自建</v>
          </cell>
          <cell r="I790" t="str">
            <v>一般市区</v>
          </cell>
          <cell r="J790" t="str">
            <v>wy-140502500000000057-3</v>
          </cell>
          <cell r="K790" t="str">
            <v>物业-第三人民医院-3</v>
          </cell>
          <cell r="L790" t="str">
            <v>CTC-SJJC-ZM-688888</v>
          </cell>
          <cell r="M790" t="str">
            <v>山西省邮电建设工程有限公司转供电代缴同意函</v>
          </cell>
          <cell r="N790" t="str">
            <v>主体业务</v>
          </cell>
          <cell r="O790" t="str">
            <v>电费</v>
          </cell>
          <cell r="P790" t="str">
            <v>新签</v>
          </cell>
          <cell r="Q790" t="str">
            <v>山西省邮电建设工程有限公司晋城市分公司</v>
          </cell>
        </row>
        <row r="791">
          <cell r="F791" t="str">
            <v>140502500000000061</v>
          </cell>
          <cell r="G791" t="str">
            <v>市区_市区_吴家沟村中H</v>
          </cell>
          <cell r="H791" t="str">
            <v>自建</v>
          </cell>
          <cell r="I791" t="str">
            <v>一般市区</v>
          </cell>
          <cell r="J791" t="str">
            <v>wy-140502500000000061-5</v>
          </cell>
          <cell r="K791" t="str">
            <v>物业-市区_市区_吴家沟村中H-5</v>
          </cell>
          <cell r="L791" t="str">
            <v>CTC-SJJC-ZM-688888</v>
          </cell>
          <cell r="M791" t="str">
            <v>山西省邮电建设工程有限公司转供电代缴同意函</v>
          </cell>
          <cell r="N791" t="str">
            <v>主体业务</v>
          </cell>
          <cell r="O791" t="str">
            <v>电费</v>
          </cell>
          <cell r="P791" t="str">
            <v>新签</v>
          </cell>
          <cell r="Q791" t="str">
            <v>山西省邮电建设工程有限公司晋城市分公司</v>
          </cell>
        </row>
        <row r="792">
          <cell r="F792" t="str">
            <v>140502500000000064</v>
          </cell>
          <cell r="G792" t="str">
            <v>市区_市区_西环路南H</v>
          </cell>
          <cell r="H792" t="str">
            <v>自建</v>
          </cell>
          <cell r="I792" t="str">
            <v>一般市区</v>
          </cell>
          <cell r="J792" t="str">
            <v>wy-140502500000000064-13</v>
          </cell>
          <cell r="K792" t="str">
            <v>物业-市区_市区_西环路南H-13</v>
          </cell>
          <cell r="L792" t="str">
            <v>CTC-SJJC-ZM-688888</v>
          </cell>
          <cell r="M792" t="str">
            <v>山西省邮电建设工程有限公司转供电代缴同意函</v>
          </cell>
          <cell r="N792" t="str">
            <v>主体业务</v>
          </cell>
          <cell r="O792" t="str">
            <v>电费</v>
          </cell>
          <cell r="P792" t="str">
            <v>新签</v>
          </cell>
          <cell r="Q792" t="str">
            <v>山西省邮电建设工程有限公司晋城市分公司</v>
          </cell>
        </row>
        <row r="793">
          <cell r="F793" t="str">
            <v>140502500000000069</v>
          </cell>
          <cell r="G793" t="str">
            <v>市区和风苑</v>
          </cell>
          <cell r="H793" t="str">
            <v>自建</v>
          </cell>
          <cell r="I793" t="str">
            <v>密集市区</v>
          </cell>
          <cell r="J793" t="str">
            <v>wy-140502500000000069-4</v>
          </cell>
          <cell r="K793" t="str">
            <v>物业-市区和风苑-4</v>
          </cell>
          <cell r="L793" t="str">
            <v>CTC-SJJC-ZM-688888</v>
          </cell>
          <cell r="M793" t="str">
            <v>山西省邮电建设工程有限公司转供电代缴同意函</v>
          </cell>
          <cell r="N793" t="str">
            <v>主体业务</v>
          </cell>
          <cell r="O793" t="str">
            <v>电费</v>
          </cell>
          <cell r="P793" t="str">
            <v>新签</v>
          </cell>
          <cell r="Q793" t="str">
            <v>山西省邮电建设工程有限公司晋城市分公司</v>
          </cell>
        </row>
        <row r="794">
          <cell r="F794" t="str">
            <v>140502500000000071</v>
          </cell>
          <cell r="G794" t="str">
            <v>市区_市区_新凤城中学H</v>
          </cell>
          <cell r="H794" t="str">
            <v>自建</v>
          </cell>
          <cell r="I794" t="str">
            <v>密集市区</v>
          </cell>
          <cell r="J794" t="str">
            <v>wy-140502500000000071-6</v>
          </cell>
          <cell r="K794" t="str">
            <v>物业-市区_市区_新凤城中学H-6</v>
          </cell>
          <cell r="L794" t="str">
            <v>CTC-SJJC-ZM-688888</v>
          </cell>
          <cell r="M794" t="str">
            <v>山西省邮电建设工程有限公司转供电代缴同意函</v>
          </cell>
          <cell r="N794" t="str">
            <v>主体业务</v>
          </cell>
          <cell r="O794" t="str">
            <v>电费</v>
          </cell>
          <cell r="P794" t="str">
            <v>新签</v>
          </cell>
          <cell r="Q794" t="str">
            <v>山西省邮电建设工程有限公司晋城市分公司</v>
          </cell>
        </row>
        <row r="795">
          <cell r="F795" t="str">
            <v>140502500000000077</v>
          </cell>
          <cell r="G795" t="str">
            <v>市区_市区_万苑村北H</v>
          </cell>
          <cell r="H795" t="str">
            <v>自建</v>
          </cell>
          <cell r="I795" t="str">
            <v>一般市区</v>
          </cell>
          <cell r="J795" t="str">
            <v>wy-140502500000000077-4</v>
          </cell>
          <cell r="K795" t="str">
            <v>物业-市区_市区_万苑村北H-4</v>
          </cell>
          <cell r="L795" t="str">
            <v>CTC-SJJC-ZM-688888</v>
          </cell>
          <cell r="M795" t="str">
            <v>山西省邮电建设工程有限公司转供电代缴同意函</v>
          </cell>
          <cell r="N795" t="str">
            <v>主体业务</v>
          </cell>
          <cell r="O795" t="str">
            <v>电费</v>
          </cell>
          <cell r="P795" t="str">
            <v>新签</v>
          </cell>
          <cell r="Q795" t="str">
            <v>山西省邮电建设工程有限公司晋城市分公司</v>
          </cell>
        </row>
        <row r="796">
          <cell r="F796" t="str">
            <v>140502500000000080</v>
          </cell>
          <cell r="G796" t="str">
            <v>市区_市区_龙泽苑南H</v>
          </cell>
          <cell r="H796" t="str">
            <v>注入</v>
          </cell>
          <cell r="I796" t="str">
            <v>密集市区</v>
          </cell>
          <cell r="J796" t="str">
            <v>wy-140502500000000080-5</v>
          </cell>
          <cell r="K796" t="str">
            <v>物业-市区_市区_龙泽苑南H-5</v>
          </cell>
          <cell r="L796" t="str">
            <v>CTC-SJJC-ZM-688888</v>
          </cell>
          <cell r="M796" t="str">
            <v>山西省邮电建设工程有限公司转供电代缴同意函</v>
          </cell>
          <cell r="N796" t="str">
            <v>主体业务</v>
          </cell>
          <cell r="O796" t="str">
            <v>电费</v>
          </cell>
          <cell r="P796" t="str">
            <v>新签</v>
          </cell>
          <cell r="Q796" t="str">
            <v>山西省邮电建设工程有限公司晋城市分公司</v>
          </cell>
        </row>
        <row r="797">
          <cell r="F797" t="str">
            <v>140502500000000085</v>
          </cell>
          <cell r="G797" t="str">
            <v>市区_市区_中道能源新厂区H</v>
          </cell>
          <cell r="H797" t="str">
            <v>自建</v>
          </cell>
          <cell r="I797" t="str">
            <v>密集市区</v>
          </cell>
          <cell r="J797" t="str">
            <v>wy-140502500000000085-4</v>
          </cell>
          <cell r="K797" t="str">
            <v>物业-市区_市区_中道能源新厂区H-4</v>
          </cell>
          <cell r="L797" t="str">
            <v>CTC-SJJC-ZM-688888</v>
          </cell>
          <cell r="M797" t="str">
            <v>山西省邮电建设工程有限公司转供电代缴同意函</v>
          </cell>
          <cell r="N797" t="str">
            <v>主体业务</v>
          </cell>
          <cell r="O797" t="str">
            <v>电费</v>
          </cell>
          <cell r="P797" t="str">
            <v>新签</v>
          </cell>
          <cell r="Q797" t="str">
            <v>山西省邮电建设工程有限公司晋城市分公司</v>
          </cell>
        </row>
        <row r="798">
          <cell r="F798" t="str">
            <v>140502500000000088</v>
          </cell>
          <cell r="G798" t="str">
            <v>市区_市区_金鼎</v>
          </cell>
          <cell r="H798" t="str">
            <v>自建</v>
          </cell>
          <cell r="I798" t="str">
            <v>密集市区</v>
          </cell>
          <cell r="J798" t="str">
            <v>wy-140502500000000088-6</v>
          </cell>
          <cell r="K798" t="str">
            <v>物业-市区_市区_金鼎-6</v>
          </cell>
          <cell r="L798" t="str">
            <v>CTC-SJJC-ZM-688888</v>
          </cell>
          <cell r="M798" t="str">
            <v>山西省邮电建设工程有限公司转供电代缴同意函</v>
          </cell>
          <cell r="N798" t="str">
            <v>主体业务</v>
          </cell>
          <cell r="O798" t="str">
            <v>电费</v>
          </cell>
          <cell r="P798" t="str">
            <v>新签</v>
          </cell>
          <cell r="Q798" t="str">
            <v>山西省邮电建设工程有限公司晋城市分公司</v>
          </cell>
        </row>
        <row r="799">
          <cell r="F799" t="str">
            <v>140502500000000098</v>
          </cell>
          <cell r="G799" t="str">
            <v>市区_市区_铁路小区H</v>
          </cell>
          <cell r="H799" t="str">
            <v>自建</v>
          </cell>
          <cell r="I799" t="str">
            <v>密集市区</v>
          </cell>
          <cell r="J799" t="str">
            <v>wy-140502500000000098-3</v>
          </cell>
          <cell r="K799" t="str">
            <v>物业-市区_市区_铁路小区H-3</v>
          </cell>
          <cell r="L799" t="str">
            <v>CTC-SJJC-ZM-688888</v>
          </cell>
          <cell r="M799" t="str">
            <v>山西省邮电建设工程有限公司转供电代缴同意函</v>
          </cell>
          <cell r="N799" t="str">
            <v>主体业务</v>
          </cell>
          <cell r="O799" t="str">
            <v>电费</v>
          </cell>
          <cell r="P799" t="str">
            <v>新签</v>
          </cell>
          <cell r="Q799" t="str">
            <v>山西省邮电建设工程有限公司晋城市分公司</v>
          </cell>
        </row>
        <row r="800">
          <cell r="F800" t="str">
            <v>140502600000000784</v>
          </cell>
          <cell r="G800" t="str">
            <v>S泽州职中</v>
          </cell>
          <cell r="H800" t="str">
            <v>自建</v>
          </cell>
          <cell r="I800" t="str">
            <v>密集市区</v>
          </cell>
          <cell r="J800" t="str">
            <v>wy-140502600000000784-3</v>
          </cell>
          <cell r="K800" t="str">
            <v>物业-S泽州职中-3</v>
          </cell>
          <cell r="L800" t="str">
            <v>CTC-SJJC-ZM-688888</v>
          </cell>
          <cell r="M800" t="str">
            <v>山西省邮电建设工程有限公司转供电代缴同意函</v>
          </cell>
          <cell r="N800" t="str">
            <v>主体业务</v>
          </cell>
          <cell r="O800" t="str">
            <v>电费</v>
          </cell>
          <cell r="P800" t="str">
            <v>新签</v>
          </cell>
          <cell r="Q800" t="str">
            <v>山西省邮电建设工程有限公司晋城市分公司</v>
          </cell>
        </row>
        <row r="801">
          <cell r="F801" t="str">
            <v>140502700000067557</v>
          </cell>
          <cell r="G801" t="str">
            <v>市区凤凰山矿</v>
          </cell>
          <cell r="H801" t="str">
            <v>注入</v>
          </cell>
          <cell r="I801" t="str">
            <v>一般市区</v>
          </cell>
          <cell r="J801" t="str">
            <v>wy-140502700000067557-4</v>
          </cell>
          <cell r="K801" t="str">
            <v>物业-市区凤凰山矿-4</v>
          </cell>
          <cell r="L801" t="str">
            <v>CTC-SJJC-ZM-688888</v>
          </cell>
          <cell r="M801" t="str">
            <v>山西省邮电建设工程有限公司转供电代缴同意函</v>
          </cell>
          <cell r="N801" t="str">
            <v>主体业务</v>
          </cell>
          <cell r="O801" t="str">
            <v>电费</v>
          </cell>
          <cell r="P801" t="str">
            <v>新签</v>
          </cell>
          <cell r="Q801" t="str">
            <v>山西省邮电建设工程有限公司晋城市分公司</v>
          </cell>
        </row>
        <row r="802">
          <cell r="F802" t="str">
            <v>140502700000225982</v>
          </cell>
          <cell r="G802" t="str">
            <v>市区桥东</v>
          </cell>
          <cell r="H802" t="str">
            <v>注入</v>
          </cell>
          <cell r="I802" t="str">
            <v>密集市区</v>
          </cell>
          <cell r="J802" t="str">
            <v>wy-140502700000225982-3</v>
          </cell>
          <cell r="K802" t="str">
            <v>物业-市区桥东-3</v>
          </cell>
          <cell r="L802" t="str">
            <v>CTC-SJJC-ZM-688888</v>
          </cell>
          <cell r="M802" t="str">
            <v>山西省邮电建设工程有限公司转供电代缴同意函</v>
          </cell>
          <cell r="N802" t="str">
            <v>主体业务</v>
          </cell>
          <cell r="O802" t="str">
            <v>电费</v>
          </cell>
          <cell r="P802" t="str">
            <v>新签</v>
          </cell>
          <cell r="Q802" t="str">
            <v>山西省邮电建设工程有限公司晋城市分公司</v>
          </cell>
        </row>
        <row r="803">
          <cell r="F803" t="str">
            <v>140502700000225983</v>
          </cell>
          <cell r="G803" t="str">
            <v>市区黄金海岸</v>
          </cell>
          <cell r="H803" t="str">
            <v>注入</v>
          </cell>
          <cell r="I803" t="str">
            <v>密集市区</v>
          </cell>
          <cell r="J803" t="str">
            <v>wy-140502700000225983-3</v>
          </cell>
          <cell r="K803" t="str">
            <v>物业-市区黄金海岸-3</v>
          </cell>
          <cell r="L803" t="str">
            <v>CTC-SJJC-ZM-688888</v>
          </cell>
          <cell r="M803" t="str">
            <v>山西省邮电建设工程有限公司转供电代缴同意函</v>
          </cell>
          <cell r="N803" t="str">
            <v>主体业务</v>
          </cell>
          <cell r="O803" t="str">
            <v>电费</v>
          </cell>
          <cell r="P803" t="str">
            <v>新签</v>
          </cell>
          <cell r="Q803" t="str">
            <v>山西省邮电建设工程有限公司晋城市分公司</v>
          </cell>
        </row>
        <row r="804">
          <cell r="F804" t="str">
            <v>140502700000225994</v>
          </cell>
          <cell r="G804" t="str">
            <v>市区东田石</v>
          </cell>
          <cell r="H804" t="str">
            <v>注入</v>
          </cell>
          <cell r="I804" t="str">
            <v>密集市区</v>
          </cell>
          <cell r="J804" t="str">
            <v>wy-140502700000225994-4</v>
          </cell>
          <cell r="K804" t="str">
            <v>物业-市区东田石-4</v>
          </cell>
          <cell r="L804" t="str">
            <v>CTC-SJJC-ZM-688888</v>
          </cell>
          <cell r="M804" t="str">
            <v>山西省邮电建设工程有限公司转供电代缴同意函</v>
          </cell>
          <cell r="N804" t="str">
            <v>主体业务</v>
          </cell>
          <cell r="O804" t="str">
            <v>电费</v>
          </cell>
          <cell r="P804" t="str">
            <v>新签</v>
          </cell>
          <cell r="Q804" t="str">
            <v>山西省邮电建设工程有限公司晋城市分公司</v>
          </cell>
        </row>
        <row r="805">
          <cell r="F805" t="str">
            <v>140502700000225995</v>
          </cell>
          <cell r="G805" t="str">
            <v>市区威尼斯水城</v>
          </cell>
          <cell r="H805" t="str">
            <v>注入</v>
          </cell>
          <cell r="I805" t="str">
            <v>一般市区</v>
          </cell>
          <cell r="J805" t="str">
            <v>wy-140502700000225995-3</v>
          </cell>
          <cell r="K805" t="str">
            <v>物业-威尼斯水城-3</v>
          </cell>
          <cell r="L805" t="str">
            <v>CTC-SJJC-ZM-688888</v>
          </cell>
          <cell r="M805" t="str">
            <v>山西省邮电建设工程有限公司转供电代缴同意函</v>
          </cell>
          <cell r="N805" t="str">
            <v>主体业务</v>
          </cell>
          <cell r="O805" t="str">
            <v>电费</v>
          </cell>
          <cell r="P805" t="str">
            <v>新签</v>
          </cell>
          <cell r="Q805" t="str">
            <v>山西省邮电建设工程有限公司晋城市分公司</v>
          </cell>
        </row>
        <row r="806">
          <cell r="F806" t="str">
            <v>140502700000226004</v>
          </cell>
          <cell r="G806" t="str">
            <v>市区吴家沟</v>
          </cell>
          <cell r="H806" t="str">
            <v>注入</v>
          </cell>
          <cell r="I806" t="str">
            <v>一般市区</v>
          </cell>
          <cell r="J806" t="str">
            <v>wy-140502700000226004-5</v>
          </cell>
          <cell r="K806" t="str">
            <v>物业-市区吴家沟-5</v>
          </cell>
          <cell r="L806" t="str">
            <v>CTC-SJJC-ZM-688888</v>
          </cell>
          <cell r="M806" t="str">
            <v>山西省邮电建设工程有限公司转供电代缴同意函</v>
          </cell>
          <cell r="N806" t="str">
            <v>主体业务</v>
          </cell>
          <cell r="O806" t="str">
            <v>电费</v>
          </cell>
          <cell r="P806" t="str">
            <v>新签</v>
          </cell>
          <cell r="Q806" t="str">
            <v>山西省邮电建设工程有限公司晋城市分公司</v>
          </cell>
        </row>
        <row r="807">
          <cell r="F807" t="str">
            <v>140502700000226447</v>
          </cell>
          <cell r="G807" t="str">
            <v>S龙泽苑</v>
          </cell>
          <cell r="H807" t="str">
            <v>注入</v>
          </cell>
        </row>
        <row r="807">
          <cell r="J807" t="str">
            <v>wy-140502700000226447-3</v>
          </cell>
          <cell r="K807" t="str">
            <v>物业-S龙泽苑-3</v>
          </cell>
          <cell r="L807" t="str">
            <v>CTC-SJJC-ZM-688888</v>
          </cell>
          <cell r="M807" t="str">
            <v>山西省邮电建设工程有限公司转供电代缴同意函</v>
          </cell>
          <cell r="N807" t="str">
            <v>主体业务</v>
          </cell>
          <cell r="O807" t="str">
            <v>电费</v>
          </cell>
          <cell r="P807" t="str">
            <v>新签</v>
          </cell>
          <cell r="Q807" t="str">
            <v>山西省邮电建设工程有限公司晋城市分公司</v>
          </cell>
        </row>
        <row r="808">
          <cell r="F808" t="str">
            <v>140502700000226455</v>
          </cell>
          <cell r="G808" t="str">
            <v>晋城市区市医院住院部无线机房</v>
          </cell>
          <cell r="H808" t="str">
            <v>注入</v>
          </cell>
          <cell r="I808" t="str">
            <v>密集市区</v>
          </cell>
          <cell r="J808" t="str">
            <v>wy-140502700000226455-2</v>
          </cell>
          <cell r="K808" t="str">
            <v>物业-晋城市区市医院住院部无线机房-2</v>
          </cell>
          <cell r="L808" t="str">
            <v>CTC-SJJC-ZM-688888</v>
          </cell>
          <cell r="M808" t="str">
            <v>山西省邮电建设工程有限公司转供电代缴同意函</v>
          </cell>
          <cell r="N808" t="str">
            <v>主体业务</v>
          </cell>
          <cell r="O808" t="str">
            <v>电费</v>
          </cell>
          <cell r="P808" t="str">
            <v>新签</v>
          </cell>
          <cell r="Q808" t="str">
            <v>山西省邮电建设工程有限公司晋城市分公司</v>
          </cell>
        </row>
        <row r="809">
          <cell r="F809" t="str">
            <v>14052501000042</v>
          </cell>
          <cell r="G809" t="str">
            <v>市区_市区_君悦湾H</v>
          </cell>
          <cell r="H809" t="str">
            <v>自建</v>
          </cell>
          <cell r="I809" t="str">
            <v>一般市区</v>
          </cell>
          <cell r="J809" t="str">
            <v>wy-14052501000042-5</v>
          </cell>
          <cell r="K809" t="str">
            <v>物业-市区_市区_君悦湾H-5</v>
          </cell>
          <cell r="L809" t="str">
            <v>CTC-SJJC-ZM-688888</v>
          </cell>
          <cell r="M809" t="str">
            <v>山西省邮电建设工程有限公司转供电代缴同意函</v>
          </cell>
          <cell r="N809" t="str">
            <v>主体业务</v>
          </cell>
          <cell r="O809" t="str">
            <v>电费</v>
          </cell>
          <cell r="P809" t="str">
            <v>新签</v>
          </cell>
          <cell r="Q809" t="str">
            <v>山西省邮电建设工程有限公司晋城市分公司</v>
          </cell>
        </row>
        <row r="810">
          <cell r="F810" t="str">
            <v>140525908000000543</v>
          </cell>
          <cell r="G810" t="str">
            <v>YD晋城泽州城东煤站无线机房</v>
          </cell>
          <cell r="H810" t="str">
            <v>注入</v>
          </cell>
          <cell r="I810" t="str">
            <v>农村</v>
          </cell>
          <cell r="J810" t="str">
            <v>wy-140525908000000543-5</v>
          </cell>
          <cell r="K810" t="str">
            <v>物业-晋城泽州城东煤站无线机房-5</v>
          </cell>
          <cell r="L810" t="str">
            <v>CTC-SJJC-ZM-688888</v>
          </cell>
          <cell r="M810" t="str">
            <v>山西省邮电建设工程有限公司转供电代缴同意函</v>
          </cell>
          <cell r="N810" t="str">
            <v>主体业务</v>
          </cell>
          <cell r="O810" t="str">
            <v>电费</v>
          </cell>
          <cell r="P810" t="str">
            <v>新签</v>
          </cell>
          <cell r="Q810" t="str">
            <v>山西省邮电建设工程有限公司晋城市分公司</v>
          </cell>
        </row>
        <row r="811">
          <cell r="F811" t="str">
            <v>140525908000000573</v>
          </cell>
          <cell r="G811" t="str">
            <v>YD晋城泽州茶元分布式</v>
          </cell>
          <cell r="H811" t="str">
            <v>注入</v>
          </cell>
          <cell r="I811" t="str">
            <v>一般市区</v>
          </cell>
          <cell r="J811" t="str">
            <v>wy-140525908000000573-4</v>
          </cell>
          <cell r="K811" t="str">
            <v>物业-晋城泽州茶园分布式-4</v>
          </cell>
          <cell r="L811" t="str">
            <v>CTC-SJJC-ZM-688888</v>
          </cell>
          <cell r="M811" t="str">
            <v>山西省邮电建设工程有限公司转供电代缴同意函</v>
          </cell>
          <cell r="N811" t="str">
            <v>主体业务</v>
          </cell>
          <cell r="O811" t="str">
            <v>电费</v>
          </cell>
          <cell r="P811" t="str">
            <v>新签</v>
          </cell>
          <cell r="Q811" t="str">
            <v>山西省邮电建设工程有限公司晋城市分公司</v>
          </cell>
        </row>
        <row r="812">
          <cell r="F812" t="str">
            <v>140525908000000763</v>
          </cell>
          <cell r="G812" t="str">
            <v>泽州西武匠</v>
          </cell>
          <cell r="H812" t="str">
            <v>注入</v>
          </cell>
          <cell r="I812" t="str">
            <v>农村</v>
          </cell>
          <cell r="J812" t="str">
            <v>wy-140525908000000763-1</v>
          </cell>
          <cell r="K812" t="str">
            <v>物业-泽州西武匠-1</v>
          </cell>
          <cell r="L812" t="str">
            <v>CTC-SJJC-ZM-688888</v>
          </cell>
          <cell r="M812" t="str">
            <v>山西省邮电建设工程有限公司转供电代缴同意函</v>
          </cell>
          <cell r="N812" t="str">
            <v>主体业务</v>
          </cell>
          <cell r="O812" t="str">
            <v>电费</v>
          </cell>
          <cell r="P812" t="str">
            <v>新签</v>
          </cell>
          <cell r="Q812" t="str">
            <v>山西省邮电建设工程有限公司晋城市分公司</v>
          </cell>
        </row>
        <row r="813">
          <cell r="F813" t="str">
            <v>140525908001900021</v>
          </cell>
          <cell r="G813" t="str">
            <v>晋城市区韦匠村北无线机房</v>
          </cell>
          <cell r="H813" t="str">
            <v>注入</v>
          </cell>
          <cell r="I813" t="str">
            <v>一般市区</v>
          </cell>
          <cell r="J813" t="str">
            <v>wy-140525908001900021-3</v>
          </cell>
          <cell r="K813" t="str">
            <v>物业-晋城市区韦匠村北无线机房-3</v>
          </cell>
          <cell r="L813" t="str">
            <v>CTC-SJJC-ZM-688888</v>
          </cell>
          <cell r="M813" t="str">
            <v>山西省邮电建设工程有限公司转供电代缴同意函</v>
          </cell>
          <cell r="N813" t="str">
            <v>主体业务</v>
          </cell>
          <cell r="O813" t="str">
            <v>电费</v>
          </cell>
          <cell r="P813" t="str">
            <v>新签</v>
          </cell>
          <cell r="Q813" t="str">
            <v>山西省邮电建设工程有限公司晋城市分公司</v>
          </cell>
        </row>
        <row r="814">
          <cell r="F814" t="str">
            <v>140502700000014618</v>
          </cell>
          <cell r="G814" t="str">
            <v>市区_市区_恒光热力</v>
          </cell>
          <cell r="H814" t="str">
            <v>注入</v>
          </cell>
          <cell r="I814" t="str">
            <v>乡镇</v>
          </cell>
          <cell r="J814" t="str">
            <v>wy-140502700000014618-4</v>
          </cell>
          <cell r="K814" t="str">
            <v>物业-市区_市区_恒光热力-4</v>
          </cell>
          <cell r="L814" t="str">
            <v>CTC-SJJC-2017-000300</v>
          </cell>
          <cell r="M814" t="str">
            <v>市区_市区_恒光热力场地租赁合同（移动存量站）</v>
          </cell>
          <cell r="N814" t="str">
            <v>主体业务</v>
          </cell>
          <cell r="O814" t="str">
            <v>租赁</v>
          </cell>
          <cell r="P814" t="str">
            <v>新签</v>
          </cell>
          <cell r="Q814" t="str">
            <v>贾亮亮</v>
          </cell>
        </row>
        <row r="815">
          <cell r="F815" t="str">
            <v>140202908000000762</v>
          </cell>
          <cell r="G815" t="str">
            <v>JCCQ北石店中心小学FHW</v>
          </cell>
          <cell r="H815" t="str">
            <v>注入</v>
          </cell>
          <cell r="I815" t="str">
            <v>农村</v>
          </cell>
          <cell r="J815" t="str">
            <v>wy-140202908000000762-2</v>
          </cell>
          <cell r="K815" t="str">
            <v>物业-JCCQ北石店中心小学FHW-2</v>
          </cell>
          <cell r="L815" t="str">
            <v>CTC-SJJC-ZM-004002</v>
          </cell>
          <cell r="M815" t="str">
            <v>晋通转供电委托代缴协议</v>
          </cell>
          <cell r="N815" t="str">
            <v>主体业务</v>
          </cell>
          <cell r="O815" t="str">
            <v>电费</v>
          </cell>
          <cell r="P815" t="str">
            <v>新签</v>
          </cell>
          <cell r="Q815" t="str">
            <v>山西晋通邮电实业有限公司晋城分公司-2</v>
          </cell>
        </row>
        <row r="816">
          <cell r="F816" t="str">
            <v>140202908000000828</v>
          </cell>
          <cell r="G816" t="str">
            <v>JCCQ白马寺HW</v>
          </cell>
          <cell r="H816" t="str">
            <v>注入</v>
          </cell>
          <cell r="I816" t="str">
            <v>乡镇</v>
          </cell>
          <cell r="J816" t="str">
            <v>wy-140202908000000828-1</v>
          </cell>
          <cell r="K816" t="str">
            <v>物业-JCCQ白马寺HW-1</v>
          </cell>
          <cell r="L816" t="str">
            <v>CTC-SJJC-ZM-004002</v>
          </cell>
          <cell r="M816" t="str">
            <v>晋通转供电委托代缴协议</v>
          </cell>
          <cell r="N816" t="str">
            <v>主体业务</v>
          </cell>
          <cell r="O816" t="str">
            <v>电费</v>
          </cell>
          <cell r="P816" t="str">
            <v>新签</v>
          </cell>
          <cell r="Q816" t="str">
            <v>山西晋通邮电实业有限公司晋城分公司-2</v>
          </cell>
        </row>
        <row r="817">
          <cell r="F817" t="str">
            <v>140202908000000830</v>
          </cell>
          <cell r="G817" t="str">
            <v>JCCQ北石店司徒塑钢厂FHW</v>
          </cell>
          <cell r="H817" t="str">
            <v>注入</v>
          </cell>
          <cell r="I817" t="str">
            <v>密集市区</v>
          </cell>
          <cell r="J817" t="str">
            <v>wy-140202908000000830-3</v>
          </cell>
          <cell r="K817" t="str">
            <v>物业-JCCQ北石店司徒塑钢厂FHW-3</v>
          </cell>
          <cell r="L817" t="str">
            <v>CTC-SJJC-ZM-004002</v>
          </cell>
          <cell r="M817" t="str">
            <v>晋通转供电委托代缴协议</v>
          </cell>
          <cell r="N817" t="str">
            <v>主体业务</v>
          </cell>
          <cell r="O817" t="str">
            <v>电费</v>
          </cell>
          <cell r="P817" t="str">
            <v>新签</v>
          </cell>
          <cell r="Q817" t="str">
            <v>山西晋通邮电实业有限公司晋城分公司-2</v>
          </cell>
        </row>
        <row r="818">
          <cell r="F818" t="str">
            <v>140202908000000831</v>
          </cell>
          <cell r="G818" t="str">
            <v>JCCQ矿务局医院新楼FHW</v>
          </cell>
          <cell r="H818" t="str">
            <v>注入</v>
          </cell>
          <cell r="I818" t="str">
            <v>密集市区</v>
          </cell>
          <cell r="J818" t="str">
            <v>wy-140202908000000831-1</v>
          </cell>
          <cell r="K818" t="str">
            <v>物业-JCCQ矿务局医院新楼FHW-1</v>
          </cell>
          <cell r="L818" t="str">
            <v>CTC-SJJC-ZM-004002</v>
          </cell>
          <cell r="M818" t="str">
            <v>晋通转供电委托代缴协议</v>
          </cell>
          <cell r="N818" t="str">
            <v>主体业务</v>
          </cell>
          <cell r="O818" t="str">
            <v>电费</v>
          </cell>
          <cell r="P818" t="str">
            <v>新签</v>
          </cell>
          <cell r="Q818" t="str">
            <v>山西晋通邮电实业有限公司晋城分公司-2</v>
          </cell>
        </row>
        <row r="819">
          <cell r="F819" t="str">
            <v>140202908000000832</v>
          </cell>
          <cell r="G819" t="str">
            <v>JCCQ矿务局机关小学FHW</v>
          </cell>
          <cell r="H819" t="str">
            <v>注入</v>
          </cell>
          <cell r="I819" t="str">
            <v>一般市区</v>
          </cell>
          <cell r="J819" t="str">
            <v>wy-140202908000000832-1</v>
          </cell>
          <cell r="K819" t="str">
            <v>物业-JCCQ矿务局机关小学FHW-1</v>
          </cell>
          <cell r="L819" t="str">
            <v>CTC-SJJC-ZM-004002</v>
          </cell>
          <cell r="M819" t="str">
            <v>晋通转供电委托代缴协议</v>
          </cell>
          <cell r="N819" t="str">
            <v>主体业务</v>
          </cell>
          <cell r="O819" t="str">
            <v>电费</v>
          </cell>
          <cell r="P819" t="str">
            <v>新签</v>
          </cell>
          <cell r="Q819" t="str">
            <v>山西晋通邮电实业有限公司晋城分公司-2</v>
          </cell>
        </row>
        <row r="820">
          <cell r="F820" t="str">
            <v>140202908000000833</v>
          </cell>
          <cell r="G820" t="str">
            <v>JCCQ王台中学FHW</v>
          </cell>
          <cell r="H820" t="str">
            <v>注入</v>
          </cell>
          <cell r="I820" t="str">
            <v>农村</v>
          </cell>
          <cell r="J820" t="str">
            <v>wy-140202908000000833-1</v>
          </cell>
          <cell r="K820" t="str">
            <v>物业-JCCQ王台中学FHW-1</v>
          </cell>
          <cell r="L820" t="str">
            <v>CTC-SJJC-ZM-004002</v>
          </cell>
          <cell r="M820" t="str">
            <v>晋通转供电委托代缴协议</v>
          </cell>
          <cell r="N820" t="str">
            <v>主体业务</v>
          </cell>
          <cell r="O820" t="str">
            <v>电费</v>
          </cell>
          <cell r="P820" t="str">
            <v>新签</v>
          </cell>
          <cell r="Q820" t="str">
            <v>山西晋通邮电实业有限公司晋城分公司-2</v>
          </cell>
        </row>
        <row r="821">
          <cell r="F821" t="str">
            <v>140202908000000870</v>
          </cell>
          <cell r="G821" t="str">
            <v>JCCQ矿务局南小区HW</v>
          </cell>
          <cell r="H821" t="str">
            <v>注入</v>
          </cell>
          <cell r="I821" t="str">
            <v>一般市区</v>
          </cell>
          <cell r="J821" t="str">
            <v>wy-140202908000000870-12</v>
          </cell>
          <cell r="K821" t="str">
            <v>物业-JCCQ矿务局南小区HW-12</v>
          </cell>
          <cell r="L821" t="str">
            <v>CTC-SJJC-ZM-004002</v>
          </cell>
          <cell r="M821" t="str">
            <v>晋通转供电委托代缴协议</v>
          </cell>
          <cell r="N821" t="str">
            <v>主体业务</v>
          </cell>
          <cell r="O821" t="str">
            <v>电费</v>
          </cell>
          <cell r="P821" t="str">
            <v>新签</v>
          </cell>
          <cell r="Q821" t="str">
            <v>山西晋通邮电实业有限公司晋城分公司-2</v>
          </cell>
        </row>
        <row r="822">
          <cell r="F822" t="str">
            <v>140202908000000874</v>
          </cell>
          <cell r="G822" t="str">
            <v>JCCQ王台矿HW</v>
          </cell>
          <cell r="H822" t="str">
            <v>注入</v>
          </cell>
          <cell r="I822" t="str">
            <v>一般市区</v>
          </cell>
          <cell r="J822" t="str">
            <v>wy-140202908000000874-1</v>
          </cell>
          <cell r="K822" t="str">
            <v>物业-JCCQ王台矿HW-1</v>
          </cell>
          <cell r="L822" t="str">
            <v>CTC-SJJC-ZM-004002</v>
          </cell>
          <cell r="M822" t="str">
            <v>晋通转供电委托代缴协议</v>
          </cell>
          <cell r="N822" t="str">
            <v>主体业务</v>
          </cell>
          <cell r="O822" t="str">
            <v>电费</v>
          </cell>
          <cell r="P822" t="str">
            <v>新签</v>
          </cell>
          <cell r="Q822" t="str">
            <v>山西晋通邮电实业有限公司晋城分公司-2</v>
          </cell>
        </row>
        <row r="823">
          <cell r="F823" t="str">
            <v>140202908000000875</v>
          </cell>
          <cell r="G823" t="str">
            <v>JCCQ王台矿二HW</v>
          </cell>
          <cell r="H823" t="str">
            <v>注入</v>
          </cell>
          <cell r="I823" t="str">
            <v>乡镇</v>
          </cell>
          <cell r="J823" t="str">
            <v>wy-140202908000000875-3</v>
          </cell>
          <cell r="K823" t="str">
            <v>物业-JCCQ王台矿二HW-3</v>
          </cell>
          <cell r="L823" t="str">
            <v>CTC-SJJC-ZM-004002</v>
          </cell>
          <cell r="M823" t="str">
            <v>晋通转供电委托代缴协议</v>
          </cell>
          <cell r="N823" t="str">
            <v>主体业务</v>
          </cell>
          <cell r="O823" t="str">
            <v>电费</v>
          </cell>
          <cell r="P823" t="str">
            <v>新签</v>
          </cell>
          <cell r="Q823" t="str">
            <v>山西晋通邮电实业有限公司晋城分公司-2</v>
          </cell>
        </row>
        <row r="824">
          <cell r="F824" t="str">
            <v>140202908000000894</v>
          </cell>
          <cell r="G824" t="str">
            <v>JCCQ冯匠村西HW</v>
          </cell>
          <cell r="H824" t="str">
            <v>注入</v>
          </cell>
          <cell r="I824" t="str">
            <v>乡镇</v>
          </cell>
          <cell r="J824" t="str">
            <v>wy-140202908000000894-1</v>
          </cell>
          <cell r="K824" t="str">
            <v>物业-JCCQ冯匠村西HW-1</v>
          </cell>
          <cell r="L824" t="str">
            <v>CTC-SJJC-ZM-004002</v>
          </cell>
          <cell r="M824" t="str">
            <v>晋通转供电委托代缴协议</v>
          </cell>
          <cell r="N824" t="str">
            <v>主体业务</v>
          </cell>
          <cell r="O824" t="str">
            <v>电费</v>
          </cell>
          <cell r="P824" t="str">
            <v>新签</v>
          </cell>
          <cell r="Q824" t="str">
            <v>山西晋通邮电实业有限公司晋城分公司-2</v>
          </cell>
        </row>
        <row r="825">
          <cell r="F825" t="str">
            <v>140202908000000900</v>
          </cell>
          <cell r="G825" t="str">
            <v>JCCQ矿务局科教楼FHW</v>
          </cell>
          <cell r="H825" t="str">
            <v>注入</v>
          </cell>
          <cell r="I825" t="str">
            <v>密集市区</v>
          </cell>
          <cell r="J825" t="str">
            <v>wy-140202908000000900-1</v>
          </cell>
          <cell r="K825" t="str">
            <v>物业-JCCQ矿务局科教楼FHW-1</v>
          </cell>
          <cell r="L825" t="str">
            <v>CTC-SJJC-ZM-004002</v>
          </cell>
          <cell r="M825" t="str">
            <v>晋通转供电委托代缴协议</v>
          </cell>
          <cell r="N825" t="str">
            <v>主体业务</v>
          </cell>
          <cell r="O825" t="str">
            <v>电费</v>
          </cell>
          <cell r="P825" t="str">
            <v>新签</v>
          </cell>
          <cell r="Q825" t="str">
            <v>山西晋通邮电实业有限公司晋城分公司-2</v>
          </cell>
        </row>
        <row r="826">
          <cell r="F826" t="str">
            <v>140202908000001016</v>
          </cell>
          <cell r="G826" t="str">
            <v>晋城矿区凤凰山南区无线机房</v>
          </cell>
          <cell r="H826" t="str">
            <v>注入</v>
          </cell>
          <cell r="I826" t="str">
            <v>农村</v>
          </cell>
          <cell r="J826" t="str">
            <v>wy-140202908000001016-3</v>
          </cell>
          <cell r="K826" t="str">
            <v>物业-晋城矿区凤凰山南区无线机房-3</v>
          </cell>
          <cell r="L826" t="str">
            <v>CTC-SJJC-ZM-004002</v>
          </cell>
          <cell r="M826" t="str">
            <v>晋通转供电委托代缴协议</v>
          </cell>
          <cell r="N826" t="str">
            <v>主体业务</v>
          </cell>
          <cell r="O826" t="str">
            <v>电费</v>
          </cell>
          <cell r="P826" t="str">
            <v>新签</v>
          </cell>
          <cell r="Q826" t="str">
            <v>山西晋通邮电实业有限公司晋城分公司-2</v>
          </cell>
        </row>
        <row r="827">
          <cell r="F827" t="str">
            <v>140202908000001091</v>
          </cell>
          <cell r="G827" t="str">
            <v>晋城市区西上庄无线机房</v>
          </cell>
          <cell r="H827" t="str">
            <v>注入</v>
          </cell>
          <cell r="I827" t="str">
            <v>一般市区</v>
          </cell>
          <cell r="J827" t="str">
            <v>wy-140202908000001091-1</v>
          </cell>
          <cell r="K827" t="str">
            <v>物业-晋城市区西上庄无线机房-1</v>
          </cell>
          <cell r="L827" t="str">
            <v>CTC-SJJC-ZM-004002</v>
          </cell>
          <cell r="M827" t="str">
            <v>晋通转供电委托代缴协议</v>
          </cell>
          <cell r="N827" t="str">
            <v>主体业务</v>
          </cell>
          <cell r="O827" t="str">
            <v>电费</v>
          </cell>
          <cell r="P827" t="str">
            <v>新签</v>
          </cell>
          <cell r="Q827" t="str">
            <v>山西晋通邮电实业有限公司晋城分公司-2</v>
          </cell>
        </row>
        <row r="828">
          <cell r="F828" t="str">
            <v>140202908000001427</v>
          </cell>
          <cell r="G828" t="str">
            <v>市区五门</v>
          </cell>
          <cell r="H828" t="str">
            <v>注入</v>
          </cell>
        </row>
        <row r="828">
          <cell r="J828" t="str">
            <v>wy-140202908000001427-11</v>
          </cell>
          <cell r="K828" t="str">
            <v>物业-市区五门-11</v>
          </cell>
          <cell r="L828" t="str">
            <v>CTC-SJJC-ZM-004002</v>
          </cell>
          <cell r="M828" t="str">
            <v>晋通转供电委托代缴协议</v>
          </cell>
          <cell r="N828" t="str">
            <v>主体业务</v>
          </cell>
          <cell r="O828" t="str">
            <v>电费</v>
          </cell>
          <cell r="P828" t="str">
            <v>新签</v>
          </cell>
          <cell r="Q828" t="str">
            <v>山西晋通邮电实业有限公司晋城分公司-2</v>
          </cell>
        </row>
        <row r="829">
          <cell r="F829" t="str">
            <v>14050201000029</v>
          </cell>
          <cell r="G829" t="str">
            <v>市区风中小区</v>
          </cell>
          <cell r="H829" t="str">
            <v>注入</v>
          </cell>
          <cell r="I829" t="str">
            <v>一般市区</v>
          </cell>
          <cell r="J829" t="str">
            <v>wy-14050201000029-2</v>
          </cell>
          <cell r="K829" t="str">
            <v>物业-市区风中小区-2</v>
          </cell>
          <cell r="L829" t="str">
            <v>CTC-SJJC-ZM-004002</v>
          </cell>
          <cell r="M829" t="str">
            <v>晋通转供电委托代缴协议</v>
          </cell>
          <cell r="N829" t="str">
            <v>主体业务</v>
          </cell>
          <cell r="O829" t="str">
            <v>电费</v>
          </cell>
          <cell r="P829" t="str">
            <v>新签</v>
          </cell>
          <cell r="Q829" t="str">
            <v>山西晋通邮电实业有限公司晋城分公司-2</v>
          </cell>
        </row>
        <row r="830">
          <cell r="F830" t="str">
            <v>140502500000000073</v>
          </cell>
          <cell r="G830" t="str">
            <v>矿区_矿区_北石店医院北H</v>
          </cell>
          <cell r="H830" t="str">
            <v>自建</v>
          </cell>
          <cell r="I830" t="str">
            <v>一般市区</v>
          </cell>
          <cell r="J830" t="str">
            <v>wy-140502500000000073-2</v>
          </cell>
          <cell r="K830" t="str">
            <v>物业-矿区_矿区_北石店医院北H-2</v>
          </cell>
          <cell r="L830" t="str">
            <v>CTC-SJJC-ZM-004002</v>
          </cell>
          <cell r="M830" t="str">
            <v>晋通转供电委托代缴协议</v>
          </cell>
          <cell r="N830" t="str">
            <v>主体业务</v>
          </cell>
          <cell r="O830" t="str">
            <v>电费</v>
          </cell>
          <cell r="P830" t="str">
            <v>新签</v>
          </cell>
          <cell r="Q830" t="str">
            <v>山西晋通邮电实业有限公司晋城分公司-2</v>
          </cell>
        </row>
        <row r="831">
          <cell r="F831" t="str">
            <v>140502500000000100</v>
          </cell>
          <cell r="G831" t="str">
            <v>泽州法院</v>
          </cell>
          <cell r="H831" t="str">
            <v>自建</v>
          </cell>
          <cell r="I831" t="str">
            <v>密集市区</v>
          </cell>
          <cell r="J831" t="str">
            <v>wy-140502500000000100-2</v>
          </cell>
          <cell r="K831" t="str">
            <v>物业-泽州法院-2</v>
          </cell>
          <cell r="L831" t="str">
            <v>CTC-SJJC-ZM-004002</v>
          </cell>
          <cell r="M831" t="str">
            <v>晋通转供电委托代缴协议</v>
          </cell>
          <cell r="N831" t="str">
            <v>主体业务</v>
          </cell>
          <cell r="O831" t="str">
            <v>电费</v>
          </cell>
          <cell r="P831" t="str">
            <v>新签</v>
          </cell>
          <cell r="Q831" t="str">
            <v>山西晋通邮电实业有限公司晋城分公司-2</v>
          </cell>
        </row>
        <row r="832">
          <cell r="F832" t="str">
            <v>140502500000000102</v>
          </cell>
          <cell r="G832" t="str">
            <v>晋阳一级路匝道</v>
          </cell>
          <cell r="H832" t="str">
            <v>自建</v>
          </cell>
          <cell r="I832" t="str">
            <v>一般市区</v>
          </cell>
          <cell r="J832" t="str">
            <v>wy-140502500000000102-2</v>
          </cell>
          <cell r="K832" t="str">
            <v>物业-晋阳一级路匝道-2</v>
          </cell>
          <cell r="L832" t="str">
            <v>CTC-SJJC-ZM-004002</v>
          </cell>
          <cell r="M832" t="str">
            <v>晋通转供电委托代缴协议</v>
          </cell>
          <cell r="N832" t="str">
            <v>主体业务</v>
          </cell>
          <cell r="O832" t="str">
            <v>电费</v>
          </cell>
          <cell r="P832" t="str">
            <v>新签</v>
          </cell>
          <cell r="Q832" t="str">
            <v>山西晋通邮电实业有限公司晋城分公司-2</v>
          </cell>
        </row>
        <row r="833">
          <cell r="F833" t="str">
            <v>140502700000067557</v>
          </cell>
          <cell r="G833" t="str">
            <v>市区凤凰山矿</v>
          </cell>
          <cell r="H833" t="str">
            <v>注入</v>
          </cell>
          <cell r="I833" t="str">
            <v>一般市区</v>
          </cell>
          <cell r="J833" t="str">
            <v>wy-140502700000067557-5</v>
          </cell>
          <cell r="K833" t="str">
            <v>物业-市区凤凰山矿-5</v>
          </cell>
          <cell r="L833" t="str">
            <v>CTC-SJJC-ZM-004002</v>
          </cell>
          <cell r="M833" t="str">
            <v>晋通转供电委托代缴协议</v>
          </cell>
          <cell r="N833" t="str">
            <v>主体业务</v>
          </cell>
          <cell r="O833" t="str">
            <v>电费</v>
          </cell>
          <cell r="P833" t="str">
            <v>新签</v>
          </cell>
          <cell r="Q833" t="str">
            <v>山西晋通邮电实业有限公司晋城分公司-2</v>
          </cell>
        </row>
        <row r="834">
          <cell r="F834" t="str">
            <v>140502700000225871</v>
          </cell>
          <cell r="G834" t="str">
            <v>市区果品冷库</v>
          </cell>
          <cell r="H834" t="str">
            <v>注入</v>
          </cell>
          <cell r="I834" t="str">
            <v>一般市区</v>
          </cell>
          <cell r="J834" t="str">
            <v>wy-140502700000225871-1</v>
          </cell>
          <cell r="K834" t="str">
            <v>物业-市区果品冷库-1</v>
          </cell>
          <cell r="L834" t="str">
            <v>CTC-SJJC-ZM-004002</v>
          </cell>
          <cell r="M834" t="str">
            <v>晋通转供电委托代缴协议</v>
          </cell>
          <cell r="N834" t="str">
            <v>主体业务</v>
          </cell>
          <cell r="O834" t="str">
            <v>电费</v>
          </cell>
          <cell r="P834" t="str">
            <v>新签</v>
          </cell>
          <cell r="Q834" t="str">
            <v>山西晋通邮电实业有限公司晋城分公司-2</v>
          </cell>
        </row>
        <row r="835">
          <cell r="F835" t="str">
            <v>140502700000225998</v>
          </cell>
          <cell r="G835" t="str">
            <v>矿务局宏圣</v>
          </cell>
          <cell r="H835" t="str">
            <v>注入</v>
          </cell>
          <cell r="I835" t="str">
            <v>密集市区</v>
          </cell>
          <cell r="J835" t="str">
            <v>wy-140502700000225998</v>
          </cell>
          <cell r="K835" t="str">
            <v>物业-矿务局宏圣</v>
          </cell>
          <cell r="L835" t="str">
            <v>CTC-SJJC-ZM-004002</v>
          </cell>
          <cell r="M835" t="str">
            <v>晋通转供电委托代缴协议</v>
          </cell>
          <cell r="N835" t="str">
            <v>主体业务</v>
          </cell>
          <cell r="O835" t="str">
            <v>电费</v>
          </cell>
          <cell r="P835" t="str">
            <v>新签</v>
          </cell>
          <cell r="Q835" t="str">
            <v>山西晋通邮电实业有限公司晋城分公司-2</v>
          </cell>
        </row>
        <row r="836">
          <cell r="F836" t="str">
            <v>140502700000226002</v>
          </cell>
          <cell r="G836" t="str">
            <v>市区七岭店广告牌</v>
          </cell>
          <cell r="H836" t="str">
            <v>注入</v>
          </cell>
          <cell r="I836" t="str">
            <v>密集市区</v>
          </cell>
          <cell r="J836" t="str">
            <v>wy-140502700000226002</v>
          </cell>
          <cell r="K836" t="str">
            <v>物业-市区七岭店广告牌</v>
          </cell>
          <cell r="L836" t="str">
            <v>CTC-SJJC-ZM-004002</v>
          </cell>
          <cell r="M836" t="str">
            <v>晋通转供电委托代缴协议</v>
          </cell>
          <cell r="N836" t="str">
            <v>主体业务</v>
          </cell>
          <cell r="O836" t="str">
            <v>电费</v>
          </cell>
          <cell r="P836" t="str">
            <v>新签</v>
          </cell>
          <cell r="Q836" t="str">
            <v>山西晋通邮电实业有限公司晋城分公司-2</v>
          </cell>
        </row>
        <row r="837">
          <cell r="F837" t="str">
            <v>140525500000000157</v>
          </cell>
          <cell r="G837" t="str">
            <v>矿区_矿区_司徒村西H</v>
          </cell>
          <cell r="H837" t="str">
            <v>自建</v>
          </cell>
          <cell r="I837" t="str">
            <v>一般市区</v>
          </cell>
          <cell r="J837" t="str">
            <v>wy-140525500000000157-1</v>
          </cell>
          <cell r="K837" t="str">
            <v>物业-矿区_矿区_司徒村西H-1</v>
          </cell>
          <cell r="L837" t="str">
            <v>CTC-SJJC-ZM-004002</v>
          </cell>
          <cell r="M837" t="str">
            <v>晋通转供电委托代缴协议</v>
          </cell>
          <cell r="N837" t="str">
            <v>主体业务</v>
          </cell>
          <cell r="O837" t="str">
            <v>电费</v>
          </cell>
          <cell r="P837" t="str">
            <v>新签</v>
          </cell>
          <cell r="Q837" t="str">
            <v>山西晋通邮电实业有限公司晋城分公司-2</v>
          </cell>
        </row>
        <row r="838">
          <cell r="F838" t="str">
            <v>140202908000000974</v>
          </cell>
          <cell r="G838" t="str">
            <v>JCCQ华洋宏站HW</v>
          </cell>
          <cell r="H838" t="str">
            <v>注入</v>
          </cell>
          <cell r="I838" t="str">
            <v>密集市区</v>
          </cell>
          <cell r="J838" t="str">
            <v>wy-140202908000000974-5</v>
          </cell>
          <cell r="K838" t="str">
            <v>物业-JCCQ华洋宏站HW-5</v>
          </cell>
          <cell r="L838" t="str">
            <v>CTC-SJJC-2017-000369</v>
          </cell>
          <cell r="M838" t="str">
            <v>JCCQ华洋宏站HW基站场地租赁合同（联通存量）</v>
          </cell>
          <cell r="N838" t="str">
            <v>主体业务</v>
          </cell>
          <cell r="O838" t="str">
            <v>租赁</v>
          </cell>
          <cell r="P838" t="str">
            <v>新签</v>
          </cell>
          <cell r="Q838" t="str">
            <v>晋城市华洋亚飞汽车连锁销售有限公司</v>
          </cell>
        </row>
        <row r="839">
          <cell r="F839" t="str">
            <v>140202908000001125</v>
          </cell>
          <cell r="G839" t="str">
            <v>晋城市区华洋汽贸无线机房</v>
          </cell>
          <cell r="H839" t="str">
            <v>注入</v>
          </cell>
          <cell r="I839" t="str">
            <v>农村</v>
          </cell>
          <cell r="J839" t="str">
            <v>wy-140202908000001125-6</v>
          </cell>
          <cell r="K839" t="str">
            <v>物业-晋城市区华洋汽贸无线机房-6</v>
          </cell>
          <cell r="L839" t="str">
            <v>CTC-SJJC-2017-000368</v>
          </cell>
          <cell r="M839" t="str">
            <v>晋城市区华洋汽贸无线机房，晋城市区华洋丰田无线机房基站场地租赁合同（移动存量）</v>
          </cell>
          <cell r="N839" t="str">
            <v>主体业务</v>
          </cell>
          <cell r="O839" t="str">
            <v>租赁</v>
          </cell>
          <cell r="P839" t="str">
            <v>新签</v>
          </cell>
          <cell r="Q839" t="str">
            <v>晋城市华洋亚飞汽车连锁销售有限公司</v>
          </cell>
        </row>
        <row r="840">
          <cell r="F840" t="str">
            <v>140202908000001129</v>
          </cell>
          <cell r="G840" t="str">
            <v>晋城市区华洋丰田无线机房</v>
          </cell>
          <cell r="H840" t="str">
            <v>注入</v>
          </cell>
          <cell r="I840" t="str">
            <v>商业市场</v>
          </cell>
          <cell r="J840" t="str">
            <v>wy-140202908000001129-4</v>
          </cell>
          <cell r="K840" t="str">
            <v>物业-晋城市区华洋丰田无线机房-4</v>
          </cell>
          <cell r="L840" t="str">
            <v>CTC-SJJC-2017-000368</v>
          </cell>
          <cell r="M840" t="str">
            <v>晋城市区华洋汽贸无线机房，晋城市区华洋丰田无线机房基站场地租赁合同（移动存量）</v>
          </cell>
          <cell r="N840" t="str">
            <v>主体业务</v>
          </cell>
          <cell r="O840" t="str">
            <v>租赁</v>
          </cell>
          <cell r="P840" t="str">
            <v>新签</v>
          </cell>
          <cell r="Q840" t="str">
            <v>晋城市华洋亚飞汽车连锁销售有限公司</v>
          </cell>
        </row>
        <row r="841">
          <cell r="F841" t="str">
            <v>140202908000000913</v>
          </cell>
          <cell r="G841" t="str">
            <v>JCCQ小十字FHW</v>
          </cell>
          <cell r="H841" t="str">
            <v>注入</v>
          </cell>
          <cell r="I841" t="str">
            <v>密集市区</v>
          </cell>
          <cell r="J841" t="str">
            <v>wy-140202908000000913-11</v>
          </cell>
          <cell r="K841" t="str">
            <v>物业-JCCQ小十字FHW-11</v>
          </cell>
          <cell r="L841" t="str">
            <v>CTC-SJJC-2017-000318</v>
          </cell>
          <cell r="M841" t="str">
            <v>JCCQ小十字FHW场地租赁合同(联通存量站）</v>
          </cell>
          <cell r="N841" t="str">
            <v>主体业务</v>
          </cell>
          <cell r="O841" t="str">
            <v>租赁</v>
          </cell>
          <cell r="P841" t="str">
            <v>新签</v>
          </cell>
          <cell r="Q841" t="str">
            <v>时月凤</v>
          </cell>
        </row>
        <row r="842">
          <cell r="F842" t="str">
            <v>140502500000000105</v>
          </cell>
          <cell r="G842" t="str">
            <v>矿区_矿区_临泽东H</v>
          </cell>
          <cell r="H842" t="str">
            <v>自建</v>
          </cell>
          <cell r="I842" t="str">
            <v>一般市区</v>
          </cell>
          <cell r="J842" t="str">
            <v>wy-140502500000000105</v>
          </cell>
          <cell r="K842" t="str">
            <v>物业-矿区_矿区_临泽东H</v>
          </cell>
          <cell r="L842" t="str">
            <v>CTC-SJJC-2017-000314</v>
          </cell>
          <cell r="M842" t="str">
            <v>矿区_矿区_临泽东H租赁合同（新建站）</v>
          </cell>
          <cell r="N842" t="str">
            <v>主体业务</v>
          </cell>
          <cell r="O842" t="str">
            <v>租赁</v>
          </cell>
          <cell r="P842" t="str">
            <v>新签</v>
          </cell>
          <cell r="Q842" t="str">
            <v>晋城市城区北石店镇临泽村村民委员会</v>
          </cell>
        </row>
        <row r="843">
          <cell r="F843" t="str">
            <v>140202908000001356</v>
          </cell>
          <cell r="G843" t="str">
            <v>市区南营岭</v>
          </cell>
          <cell r="H843" t="str">
            <v>注入</v>
          </cell>
          <cell r="I843" t="str">
            <v>密集市区</v>
          </cell>
          <cell r="J843" t="str">
            <v>wy-140202908000001356-1</v>
          </cell>
          <cell r="K843" t="str">
            <v>物业-市区南营岭-1</v>
          </cell>
          <cell r="L843" t="str">
            <v>CTC-SJJC-2017-000401</v>
          </cell>
          <cell r="M843" t="str">
            <v>市区南营岭基站场地租赁合同（电信存量站）</v>
          </cell>
          <cell r="N843" t="str">
            <v>主体业务</v>
          </cell>
          <cell r="O843" t="str">
            <v>租赁</v>
          </cell>
          <cell r="P843" t="str">
            <v>新签</v>
          </cell>
          <cell r="Q843" t="str">
            <v>刘真山</v>
          </cell>
        </row>
        <row r="844">
          <cell r="F844" t="str">
            <v>140502700000225993</v>
          </cell>
          <cell r="G844" t="str">
            <v>市区屋厦村</v>
          </cell>
          <cell r="H844" t="str">
            <v>注入</v>
          </cell>
          <cell r="I844" t="str">
            <v>密集市区</v>
          </cell>
          <cell r="J844" t="str">
            <v>wy-140502700000225993</v>
          </cell>
          <cell r="K844" t="str">
            <v>物业-市区屋厦村</v>
          </cell>
          <cell r="L844" t="str">
            <v>CTC-SJJC-2017-000379</v>
          </cell>
          <cell r="M844" t="str">
            <v>市区屋厦村场地租赁合同（电信存量站）</v>
          </cell>
          <cell r="N844" t="str">
            <v>主体业务</v>
          </cell>
          <cell r="O844" t="str">
            <v>租赁</v>
          </cell>
          <cell r="P844" t="str">
            <v>新签</v>
          </cell>
          <cell r="Q844" t="str">
            <v>郭五炉</v>
          </cell>
        </row>
        <row r="845">
          <cell r="F845" t="str">
            <v>140500908000000057</v>
          </cell>
          <cell r="G845" t="str">
            <v>烟草配送中心</v>
          </cell>
          <cell r="H845" t="str">
            <v>注入</v>
          </cell>
          <cell r="I845" t="str">
            <v>一般市区</v>
          </cell>
          <cell r="J845" t="str">
            <v>wy-140500908000000057-2</v>
          </cell>
          <cell r="K845" t="str">
            <v>物业-烟草配送中心-2</v>
          </cell>
          <cell r="L845" t="str">
            <v>CTC-SJJC-2017-000437</v>
          </cell>
          <cell r="M845" t="str">
            <v>烟草配送中心基站场地租赁合同（联通存量）</v>
          </cell>
          <cell r="N845" t="str">
            <v>主体业务</v>
          </cell>
          <cell r="O845" t="str">
            <v>租赁</v>
          </cell>
          <cell r="P845" t="str">
            <v>新签</v>
          </cell>
          <cell r="Q845" t="str">
            <v>泽州县翔垣物资有限责任公司</v>
          </cell>
        </row>
        <row r="846">
          <cell r="F846" t="str">
            <v>140502500000000118</v>
          </cell>
          <cell r="G846" t="str">
            <v>矿区_矿区_七岭店西H北</v>
          </cell>
          <cell r="H846" t="str">
            <v>自建</v>
          </cell>
          <cell r="I846" t="str">
            <v>一般市区</v>
          </cell>
          <cell r="J846" t="str">
            <v>wy-140502500000000118</v>
          </cell>
          <cell r="K846" t="str">
            <v>物业-矿区_矿区_七岭店西H北</v>
          </cell>
          <cell r="L846" t="str">
            <v>CTC-SJJC-2017-000361</v>
          </cell>
          <cell r="M846" t="str">
            <v>矿区_矿区_七岭店西H北场地租赁合同（2017新建站）</v>
          </cell>
          <cell r="N846" t="str">
            <v>主体业务</v>
          </cell>
          <cell r="O846" t="str">
            <v>租赁</v>
          </cell>
          <cell r="P846" t="str">
            <v>新签</v>
          </cell>
          <cell r="Q846" t="str">
            <v>杨银俊</v>
          </cell>
        </row>
        <row r="847">
          <cell r="F847" t="str">
            <v>140202908000001004</v>
          </cell>
          <cell r="G847" t="str">
            <v>晋城市区省运汽校无线机房</v>
          </cell>
          <cell r="H847" t="str">
            <v>注入</v>
          </cell>
          <cell r="I847" t="str">
            <v>密集市区</v>
          </cell>
          <cell r="J847" t="str">
            <v>wy-140202908000001004-12</v>
          </cell>
          <cell r="K847" t="str">
            <v>物业-晋城市区省运汽校无线机房-12</v>
          </cell>
          <cell r="L847" t="str">
            <v>CTC-SJJC-2017-000496</v>
          </cell>
          <cell r="M847" t="str">
            <v>晋城市区省运汽校无线机房场地租赁合同（移动存量站）</v>
          </cell>
          <cell r="N847" t="str">
            <v>主体业务</v>
          </cell>
          <cell r="O847" t="str">
            <v>租赁</v>
          </cell>
          <cell r="P847" t="str">
            <v>新签</v>
          </cell>
          <cell r="Q847" t="str">
            <v>山西汽运集团晋城汽车运输有限公司驾驶员培训学校</v>
          </cell>
        </row>
        <row r="848">
          <cell r="F848" t="str">
            <v>140202908000000832</v>
          </cell>
          <cell r="G848" t="str">
            <v>JCCQ矿务局机关小学FHW</v>
          </cell>
          <cell r="H848" t="str">
            <v>注入</v>
          </cell>
          <cell r="I848" t="str">
            <v>一般市区</v>
          </cell>
          <cell r="J848" t="str">
            <v>wy-140202908000000832-2</v>
          </cell>
          <cell r="K848" t="str">
            <v>物业-JCCQ矿务局机关小学FHW-2</v>
          </cell>
          <cell r="L848" t="str">
            <v>CTC-SJJC-2017-000515</v>
          </cell>
          <cell r="M848" t="str">
            <v>JCCQ矿务局机关小学FHW</v>
          </cell>
          <cell r="N848" t="str">
            <v>主体业务</v>
          </cell>
          <cell r="O848" t="str">
            <v>租赁</v>
          </cell>
          <cell r="P848" t="str">
            <v>新签</v>
          </cell>
          <cell r="Q848" t="str">
            <v>晋城市城区矿区机关小学校</v>
          </cell>
        </row>
        <row r="849">
          <cell r="F849" t="str">
            <v>140202908000001151</v>
          </cell>
          <cell r="G849" t="str">
            <v>晋城市区泰昌小区无线机房</v>
          </cell>
          <cell r="H849" t="str">
            <v>注入</v>
          </cell>
          <cell r="I849" t="str">
            <v>密集市区</v>
          </cell>
          <cell r="J849" t="str">
            <v>wy-140202908000001151-5</v>
          </cell>
          <cell r="K849" t="str">
            <v>物业-晋城市区泰昌小区无线机房-5</v>
          </cell>
          <cell r="L849" t="str">
            <v>CTC-SJJC-2017-000451</v>
          </cell>
          <cell r="M849" t="str">
            <v>晋城市区泰昌小区无线机房基站场地租赁合同（移动存量）</v>
          </cell>
          <cell r="N849" t="str">
            <v>主体业务</v>
          </cell>
          <cell r="O849" t="str">
            <v>租赁</v>
          </cell>
          <cell r="P849" t="str">
            <v>新签</v>
          </cell>
          <cell r="Q849" t="str">
            <v>泽州县机电设备公司</v>
          </cell>
        </row>
        <row r="850">
          <cell r="F850" t="str">
            <v>140202908000000928</v>
          </cell>
          <cell r="G850" t="str">
            <v>晋城市矿区大车渠无线机房</v>
          </cell>
          <cell r="H850" t="str">
            <v>注入</v>
          </cell>
          <cell r="I850" t="str">
            <v>农村</v>
          </cell>
          <cell r="J850" t="str">
            <v>wy-140202908000000928-2</v>
          </cell>
          <cell r="K850" t="str">
            <v>物业-晋城市矿区大车渠无线机房-2</v>
          </cell>
          <cell r="L850" t="str">
            <v>CTC-SJJC-2017-000404</v>
          </cell>
          <cell r="M850" t="str">
            <v>晋城市矿区大车渠无线机房场地租赁合同（移动存量站）</v>
          </cell>
          <cell r="N850" t="str">
            <v>主体业务</v>
          </cell>
          <cell r="O850" t="str">
            <v>租赁</v>
          </cell>
          <cell r="P850" t="str">
            <v>新签</v>
          </cell>
          <cell r="Q850" t="str">
            <v>晋城市城区北石店镇大车渠村村民委员会</v>
          </cell>
        </row>
        <row r="851">
          <cell r="F851" t="str">
            <v>140202908000001019</v>
          </cell>
          <cell r="G851" t="str">
            <v>晋城市区晓庄骨科医院无线机房</v>
          </cell>
          <cell r="H851" t="str">
            <v>注入</v>
          </cell>
          <cell r="I851" t="str">
            <v>一般市区</v>
          </cell>
          <cell r="J851" t="str">
            <v>wy-140202908000001019-13</v>
          </cell>
          <cell r="K851" t="str">
            <v>物业-晋城市区晓庄骨科医院无线机房-13</v>
          </cell>
          <cell r="L851" t="str">
            <v>CTC-SJJC-2017-000511</v>
          </cell>
          <cell r="M851" t="str">
            <v>晋城市区晓庄骨科医院无线机房场地租赁合同（移动存量站）</v>
          </cell>
          <cell r="N851" t="str">
            <v>主体业务</v>
          </cell>
          <cell r="O851" t="str">
            <v>租赁</v>
          </cell>
          <cell r="P851" t="str">
            <v>新签</v>
          </cell>
          <cell r="Q851" t="str">
            <v>王瑞生</v>
          </cell>
        </row>
        <row r="852">
          <cell r="F852" t="str">
            <v>140502700000225871</v>
          </cell>
          <cell r="G852" t="str">
            <v>市区果品冷库</v>
          </cell>
          <cell r="H852" t="str">
            <v>注入</v>
          </cell>
          <cell r="I852" t="str">
            <v>一般市区</v>
          </cell>
          <cell r="J852" t="str">
            <v>wy-140502700000225871-2</v>
          </cell>
          <cell r="K852" t="str">
            <v>物业-市区果品冷库-2</v>
          </cell>
          <cell r="L852" t="str">
            <v>CTC-SJJC-2017-000405</v>
          </cell>
          <cell r="M852" t="str">
            <v>市区果品冷库场地租赁合同（电信存量站）</v>
          </cell>
          <cell r="N852" t="str">
            <v>主体业务</v>
          </cell>
          <cell r="O852" t="str">
            <v>租赁</v>
          </cell>
          <cell r="P852" t="str">
            <v>新签</v>
          </cell>
          <cell r="Q852" t="str">
            <v>晋城市酷果冷链有限公司</v>
          </cell>
        </row>
        <row r="853">
          <cell r="F853" t="str">
            <v>140202908000001021</v>
          </cell>
          <cell r="G853" t="str">
            <v>晋城市区南掩一体化</v>
          </cell>
          <cell r="H853" t="str">
            <v>注入</v>
          </cell>
          <cell r="I853" t="str">
            <v>农村</v>
          </cell>
          <cell r="J853" t="str">
            <v>wy-140202908000001021-2</v>
          </cell>
          <cell r="K853" t="str">
            <v>物业-晋城市区南掩一体化-2</v>
          </cell>
          <cell r="L853" t="str">
            <v>CTC-SJJC-ZM-004002</v>
          </cell>
          <cell r="M853" t="str">
            <v>晋通转供电委托代缴协议</v>
          </cell>
          <cell r="N853" t="str">
            <v>主体业务</v>
          </cell>
          <cell r="O853" t="str">
            <v>电费</v>
          </cell>
          <cell r="P853" t="str">
            <v>新签</v>
          </cell>
          <cell r="Q853" t="str">
            <v>山西晋通邮电实业有限公司晋城分公司-2</v>
          </cell>
        </row>
        <row r="854">
          <cell r="F854" t="str">
            <v>140202908000001055</v>
          </cell>
          <cell r="G854" t="str">
            <v>晋城市区怡凤小区物业楼</v>
          </cell>
          <cell r="H854" t="str">
            <v>注入</v>
          </cell>
        </row>
        <row r="854">
          <cell r="J854" t="str">
            <v>wy-140202908000001055-3</v>
          </cell>
          <cell r="K854" t="str">
            <v>物业-晋城市区怡凤小区物业楼-3</v>
          </cell>
          <cell r="L854" t="str">
            <v>CTC-SJJC-ZM-004002</v>
          </cell>
          <cell r="M854" t="str">
            <v>晋通转供电委托代缴协议</v>
          </cell>
          <cell r="N854" t="str">
            <v>主体业务</v>
          </cell>
          <cell r="O854" t="str">
            <v>电费</v>
          </cell>
          <cell r="P854" t="str">
            <v>新签</v>
          </cell>
          <cell r="Q854" t="str">
            <v>山西晋通邮电实业有限公司晋城分公司-2</v>
          </cell>
        </row>
        <row r="855">
          <cell r="F855" t="str">
            <v>140202908000001372</v>
          </cell>
          <cell r="G855" t="str">
            <v>市区临泽</v>
          </cell>
          <cell r="H855" t="str">
            <v>注入</v>
          </cell>
          <cell r="I855" t="str">
            <v>乡镇</v>
          </cell>
          <cell r="J855" t="str">
            <v>wy-140202908000001372-4</v>
          </cell>
          <cell r="K855" t="str">
            <v>物业-市区临泽-4</v>
          </cell>
          <cell r="L855" t="str">
            <v>CTC-SJJC-ZM-004002</v>
          </cell>
          <cell r="M855" t="str">
            <v>晋通转供电委托代缴协议</v>
          </cell>
          <cell r="N855" t="str">
            <v>主体业务</v>
          </cell>
          <cell r="O855" t="str">
            <v>电费</v>
          </cell>
          <cell r="P855" t="str">
            <v>新签</v>
          </cell>
          <cell r="Q855" t="str">
            <v>山西晋通邮电实业有限公司晋城分公司-2</v>
          </cell>
        </row>
        <row r="856">
          <cell r="F856" t="str">
            <v>140502500000000098</v>
          </cell>
          <cell r="G856" t="str">
            <v>市区_市区_铁路小区H</v>
          </cell>
          <cell r="H856" t="str">
            <v>自建</v>
          </cell>
          <cell r="I856" t="str">
            <v>密集市区</v>
          </cell>
          <cell r="J856" t="str">
            <v>wy-140502500000000098-4</v>
          </cell>
          <cell r="K856" t="str">
            <v>物业-市区_市区_铁路小区H-4</v>
          </cell>
          <cell r="L856" t="str">
            <v>CTC-SJJC-ZM-004002</v>
          </cell>
          <cell r="M856" t="str">
            <v>晋通转供电委托代缴协议</v>
          </cell>
          <cell r="N856" t="str">
            <v>主体业务</v>
          </cell>
          <cell r="O856" t="str">
            <v>电费</v>
          </cell>
          <cell r="P856" t="str">
            <v>新签</v>
          </cell>
          <cell r="Q856" t="str">
            <v>山西晋通邮电实业有限公司晋城分公司-2</v>
          </cell>
        </row>
        <row r="857">
          <cell r="F857" t="str">
            <v>140502500000000113</v>
          </cell>
          <cell r="G857" t="str">
            <v>西马匠玻璃厂</v>
          </cell>
          <cell r="H857" t="str">
            <v>自建</v>
          </cell>
          <cell r="I857" t="str">
            <v>密集市区</v>
          </cell>
          <cell r="J857" t="str">
            <v>wy-140502500000000113</v>
          </cell>
          <cell r="K857" t="str">
            <v>物业-西马匠玻璃厂</v>
          </cell>
          <cell r="L857" t="str">
            <v>CTC-SJJC-ZM-004002</v>
          </cell>
          <cell r="M857" t="str">
            <v>晋通转供电委托代缴协议</v>
          </cell>
          <cell r="N857" t="str">
            <v>主体业务</v>
          </cell>
          <cell r="O857" t="str">
            <v>电费</v>
          </cell>
          <cell r="P857" t="str">
            <v>新签</v>
          </cell>
          <cell r="Q857" t="str">
            <v>山西晋通邮电实业有限公司晋城分公司-2</v>
          </cell>
        </row>
        <row r="858">
          <cell r="F858" t="str">
            <v>140502700000225872</v>
          </cell>
          <cell r="G858" t="str">
            <v>市区商业大厦</v>
          </cell>
          <cell r="H858" t="str">
            <v>注入</v>
          </cell>
          <cell r="I858" t="str">
            <v>商业市场</v>
          </cell>
          <cell r="J858" t="str">
            <v>wy-140502700000225872-1</v>
          </cell>
          <cell r="K858" t="str">
            <v>物业-市区商业大厦-1</v>
          </cell>
          <cell r="L858" t="str">
            <v>CTC-SJJC-ZM-004002</v>
          </cell>
          <cell r="M858" t="str">
            <v>晋通转供电委托代缴协议</v>
          </cell>
          <cell r="N858" t="str">
            <v>主体业务</v>
          </cell>
          <cell r="O858" t="str">
            <v>电费</v>
          </cell>
          <cell r="P858" t="str">
            <v>新签</v>
          </cell>
          <cell r="Q858" t="str">
            <v>山西晋通邮电实业有限公司晋城分公司-2</v>
          </cell>
        </row>
        <row r="859">
          <cell r="F859" t="str">
            <v>140502700000225921</v>
          </cell>
          <cell r="G859" t="str">
            <v>晋城市区汇邦SOHO无线机房</v>
          </cell>
          <cell r="H859" t="str">
            <v>注入</v>
          </cell>
          <cell r="I859" t="str">
            <v>一般市区</v>
          </cell>
          <cell r="J859" t="str">
            <v>wy-140502700000225921-1</v>
          </cell>
          <cell r="K859" t="str">
            <v>物业-晋城市区汇邦SOHO无线机房-1</v>
          </cell>
          <cell r="L859" t="str">
            <v>CTC-SJJC-ZM-004002</v>
          </cell>
          <cell r="M859" t="str">
            <v>晋通转供电委托代缴协议</v>
          </cell>
          <cell r="N859" t="str">
            <v>主体业务</v>
          </cell>
          <cell r="O859" t="str">
            <v>电费</v>
          </cell>
          <cell r="P859" t="str">
            <v>新签</v>
          </cell>
          <cell r="Q859" t="str">
            <v>山西晋通邮电实业有限公司晋城分公司-2</v>
          </cell>
        </row>
        <row r="860">
          <cell r="F860" t="str">
            <v>140524908000000054</v>
          </cell>
          <cell r="G860" t="str">
            <v>晋城市区西环路无线机房</v>
          </cell>
          <cell r="H860" t="str">
            <v>注入</v>
          </cell>
          <cell r="I860" t="str">
            <v>农村</v>
          </cell>
          <cell r="J860" t="str">
            <v>wy-140524908000000054-1</v>
          </cell>
          <cell r="K860" t="str">
            <v>物业-晋城市区西环路无线机房-1</v>
          </cell>
          <cell r="L860" t="str">
            <v>CTC-SJJC-ZM-004002</v>
          </cell>
          <cell r="M860" t="str">
            <v>晋通转供电委托代缴协议</v>
          </cell>
          <cell r="N860" t="str">
            <v>主体业务</v>
          </cell>
          <cell r="O860" t="str">
            <v>电费</v>
          </cell>
          <cell r="P860" t="str">
            <v>新签</v>
          </cell>
          <cell r="Q860" t="str">
            <v>山西晋通邮电实业有限公司晋城分公司-2</v>
          </cell>
        </row>
        <row r="861">
          <cell r="F861" t="str">
            <v>140502500000000111</v>
          </cell>
          <cell r="G861" t="str">
            <v>矿区-矿区-司徒口H</v>
          </cell>
          <cell r="H861" t="str">
            <v>自建</v>
          </cell>
          <cell r="I861" t="str">
            <v>一般市区</v>
          </cell>
          <cell r="J861" t="str">
            <v>wy-140502500000000111</v>
          </cell>
          <cell r="K861" t="str">
            <v>物业-矿区_矿区_司徒口H</v>
          </cell>
          <cell r="L861" t="str">
            <v>CTC-SJJC-2017-000500</v>
          </cell>
          <cell r="M861" t="str">
            <v>矿区_矿区_司徒口H基站场地租赁合同（2017新建）</v>
          </cell>
          <cell r="N861" t="str">
            <v>主体业务</v>
          </cell>
          <cell r="O861" t="str">
            <v>租赁</v>
          </cell>
          <cell r="P861" t="str">
            <v>新签</v>
          </cell>
          <cell r="Q861" t="str">
            <v>刘小瑞</v>
          </cell>
        </row>
        <row r="862">
          <cell r="F862" t="str">
            <v>140502500000000125</v>
          </cell>
          <cell r="G862" t="str">
            <v>矿区_矿区_司徒村H</v>
          </cell>
          <cell r="H862" t="str">
            <v>自建</v>
          </cell>
          <cell r="I862" t="str">
            <v>一般市区</v>
          </cell>
          <cell r="J862" t="str">
            <v>wy-140502500000000125</v>
          </cell>
          <cell r="K862" t="str">
            <v>物业-矿区_矿区_司徒村H</v>
          </cell>
          <cell r="L862" t="str">
            <v>CTC-SJJC-2017-000531</v>
          </cell>
          <cell r="M862" t="str">
            <v>矿区_矿区_司徒村H场地租赁合同（2017新建）</v>
          </cell>
          <cell r="N862" t="str">
            <v>主体业务</v>
          </cell>
          <cell r="O862" t="str">
            <v>租赁</v>
          </cell>
          <cell r="P862" t="str">
            <v>新签</v>
          </cell>
          <cell r="Q862" t="str">
            <v>晋城市乡村美景农业科技发展有限公司</v>
          </cell>
        </row>
        <row r="863">
          <cell r="F863" t="str">
            <v>140502700000225867</v>
          </cell>
          <cell r="G863" t="str">
            <v>市区王台中学</v>
          </cell>
          <cell r="H863" t="str">
            <v>注入</v>
          </cell>
          <cell r="I863" t="str">
            <v>一般市区</v>
          </cell>
          <cell r="J863" t="str">
            <v>wy-140502700000225867-2</v>
          </cell>
          <cell r="K863" t="str">
            <v>物业-市区王台中学-2</v>
          </cell>
          <cell r="L863" t="str">
            <v>CTC-SJJC-2017-000521</v>
          </cell>
          <cell r="M863" t="str">
            <v>市区王台中学基站场地租赁合同（电信存量站）</v>
          </cell>
          <cell r="N863" t="str">
            <v>主体业务</v>
          </cell>
          <cell r="O863" t="str">
            <v>租赁</v>
          </cell>
          <cell r="P863" t="str">
            <v>新签</v>
          </cell>
          <cell r="Q863" t="str">
            <v>邢保钦</v>
          </cell>
        </row>
        <row r="864">
          <cell r="F864" t="str">
            <v>140502500000000120</v>
          </cell>
          <cell r="G864" t="str">
            <v>市区_市区_二中北H</v>
          </cell>
          <cell r="H864" t="str">
            <v>自建</v>
          </cell>
          <cell r="I864" t="str">
            <v>密集市区</v>
          </cell>
          <cell r="J864" t="str">
            <v>wy-140502500000000120</v>
          </cell>
          <cell r="K864" t="str">
            <v>物业-市区_市区_二中北H</v>
          </cell>
          <cell r="L864" t="str">
            <v>CTC-SJJC-2017-000479</v>
          </cell>
          <cell r="M864" t="str">
            <v>市区_市区_二中北H基站场地租赁合同（2017新建）</v>
          </cell>
          <cell r="N864" t="str">
            <v>主体业务</v>
          </cell>
          <cell r="O864" t="str">
            <v>租赁</v>
          </cell>
          <cell r="P864" t="str">
            <v>新签</v>
          </cell>
          <cell r="Q864" t="str">
            <v>晋城市北华苑商贸有限公司</v>
          </cell>
        </row>
        <row r="865">
          <cell r="F865" t="str">
            <v>140202908000000885</v>
          </cell>
          <cell r="G865" t="str">
            <v>JCCQ凤鸣中学FHW</v>
          </cell>
          <cell r="H865" t="str">
            <v>注入</v>
          </cell>
          <cell r="I865" t="str">
            <v>密集市区</v>
          </cell>
          <cell r="J865" t="str">
            <v>wy-140202908000000885-14</v>
          </cell>
          <cell r="K865" t="str">
            <v>物业-JCCQ凤鸣中学FHW-14</v>
          </cell>
          <cell r="L865" t="str">
            <v>CTC-SJJC-2017-000524</v>
          </cell>
          <cell r="M865" t="str">
            <v>JCCQ凤鸣中学FHW、市区凤鸣中学、晋城市区凤鸣中学无线机房基站场地租赁合同（存量站）</v>
          </cell>
          <cell r="N865" t="str">
            <v>主体业务</v>
          </cell>
          <cell r="O865" t="str">
            <v>租赁</v>
          </cell>
          <cell r="P865" t="str">
            <v>新签</v>
          </cell>
          <cell r="Q865" t="str">
            <v>晋城市凤鸣中学</v>
          </cell>
        </row>
        <row r="866">
          <cell r="F866" t="str">
            <v>140202908000001057</v>
          </cell>
          <cell r="G866" t="str">
            <v>晋城市区凤鸣中学无线机房</v>
          </cell>
          <cell r="H866" t="str">
            <v>注入</v>
          </cell>
          <cell r="I866" t="str">
            <v>校园</v>
          </cell>
          <cell r="J866" t="str">
            <v>wy-140202908000001057-5</v>
          </cell>
          <cell r="K866" t="str">
            <v>物业-晋城市区凤鸣中学无线机房-5</v>
          </cell>
          <cell r="L866" t="str">
            <v>CTC-SJJC-2017-000524</v>
          </cell>
          <cell r="M866" t="str">
            <v>JCCQ凤鸣中学FHW、市区凤鸣中学、晋城市区凤鸣中学无线机房基站场地租赁合同（存量站）</v>
          </cell>
          <cell r="N866" t="str">
            <v>主体业务</v>
          </cell>
          <cell r="O866" t="str">
            <v>租赁</v>
          </cell>
          <cell r="P866" t="str">
            <v>新签</v>
          </cell>
          <cell r="Q866" t="str">
            <v>晋城市凤鸣中学</v>
          </cell>
        </row>
        <row r="867">
          <cell r="F867" t="str">
            <v>140202908000001335</v>
          </cell>
          <cell r="G867" t="str">
            <v>市区凤鸣中学</v>
          </cell>
          <cell r="H867" t="str">
            <v>注入</v>
          </cell>
          <cell r="I867" t="str">
            <v>密集市区</v>
          </cell>
          <cell r="J867" t="str">
            <v>wy-140202908000001335-13</v>
          </cell>
          <cell r="K867" t="str">
            <v>物业-市区凤鸣中学-13</v>
          </cell>
          <cell r="L867" t="str">
            <v>CTC-SJJC-2017-000524</v>
          </cell>
          <cell r="M867" t="str">
            <v>JCCQ凤鸣中学FHW、市区凤鸣中学、晋城市区凤鸣中学无线机房基站场地租赁合同（存量站）</v>
          </cell>
          <cell r="N867" t="str">
            <v>主体业务</v>
          </cell>
          <cell r="O867" t="str">
            <v>租赁</v>
          </cell>
          <cell r="P867" t="str">
            <v>新签</v>
          </cell>
          <cell r="Q867" t="str">
            <v>晋城市凤鸣中学</v>
          </cell>
        </row>
        <row r="868">
          <cell r="F868" t="str">
            <v>140502500000000136</v>
          </cell>
          <cell r="G868" t="str">
            <v>市三馆中心</v>
          </cell>
          <cell r="H868" t="str">
            <v>自建</v>
          </cell>
          <cell r="I868" t="str">
            <v>密集市区</v>
          </cell>
          <cell r="J868" t="str">
            <v>wy-140502500000000136</v>
          </cell>
          <cell r="K868" t="str">
            <v>物业-市三馆中心</v>
          </cell>
          <cell r="L868" t="str">
            <v>CTC-SJJC-2017-000568</v>
          </cell>
          <cell r="M868" t="str">
            <v>市区三馆中心基站租赁合同（2017新建站）</v>
          </cell>
          <cell r="N868" t="str">
            <v>主体业务</v>
          </cell>
          <cell r="O868" t="str">
            <v>租赁</v>
          </cell>
          <cell r="P868" t="str">
            <v>新签</v>
          </cell>
          <cell r="Q868" t="str">
            <v>晋城市华御建筑装饰有限公司</v>
          </cell>
        </row>
        <row r="869">
          <cell r="F869" t="str">
            <v>140202908000001020</v>
          </cell>
          <cell r="G869" t="str">
            <v>晋城矿区小车渠无线机房</v>
          </cell>
          <cell r="H869" t="str">
            <v>注入</v>
          </cell>
          <cell r="I869" t="str">
            <v>乡镇</v>
          </cell>
          <cell r="J869" t="str">
            <v>wy-140202908000001020-2</v>
          </cell>
          <cell r="K869" t="str">
            <v>物业-晋城矿区小车渠无线机房-2</v>
          </cell>
          <cell r="L869" t="str">
            <v>CTC-SJJC-ZM-004002</v>
          </cell>
          <cell r="M869" t="str">
            <v>晋通转供电委托代缴协议</v>
          </cell>
          <cell r="N869" t="str">
            <v>主体业务</v>
          </cell>
          <cell r="O869" t="str">
            <v>电费</v>
          </cell>
          <cell r="P869" t="str">
            <v>新签</v>
          </cell>
          <cell r="Q869" t="str">
            <v>山西晋通邮电实业有限公司晋城分公司-2</v>
          </cell>
        </row>
        <row r="870">
          <cell r="F870" t="str">
            <v>140202908000001032</v>
          </cell>
          <cell r="G870" t="str">
            <v>晋城市区白云浴都无线机房</v>
          </cell>
          <cell r="H870" t="str">
            <v>注入</v>
          </cell>
          <cell r="I870" t="str">
            <v>密集市区</v>
          </cell>
          <cell r="J870" t="str">
            <v>wy-140202908000001032-1</v>
          </cell>
          <cell r="K870" t="str">
            <v>物业-晋城市区白云浴都无线机房-1</v>
          </cell>
          <cell r="L870" t="str">
            <v>CTC-SJJC-2017-000572</v>
          </cell>
          <cell r="M870" t="str">
            <v>晋城市区白云浴都无线机房场地租赁合同（移动存量站）</v>
          </cell>
          <cell r="N870" t="str">
            <v>主体业务</v>
          </cell>
          <cell r="O870" t="str">
            <v>租赁</v>
          </cell>
          <cell r="P870" t="str">
            <v>新签</v>
          </cell>
          <cell r="Q870" t="str">
            <v>李国平</v>
          </cell>
        </row>
        <row r="871">
          <cell r="F871" t="str">
            <v>140202908000001085</v>
          </cell>
          <cell r="G871" t="str">
            <v>晋城市区金太阳分布式</v>
          </cell>
          <cell r="H871" t="str">
            <v>注入</v>
          </cell>
          <cell r="I871" t="str">
            <v>商业市场</v>
          </cell>
          <cell r="J871" t="str">
            <v>wy-140202908000001085-12</v>
          </cell>
          <cell r="K871" t="str">
            <v>物业-晋城市区金太阳分布式-12</v>
          </cell>
          <cell r="L871" t="str">
            <v>CTC-SJJC-2017-000547</v>
          </cell>
          <cell r="M871" t="str">
            <v>金太阳分布式场地租赁合同（移动存量站）</v>
          </cell>
          <cell r="N871" t="str">
            <v>主体业务</v>
          </cell>
          <cell r="O871" t="str">
            <v>租赁</v>
          </cell>
          <cell r="P871" t="str">
            <v>新签</v>
          </cell>
          <cell r="Q871" t="str">
            <v>郭春辉</v>
          </cell>
        </row>
        <row r="872">
          <cell r="F872" t="str">
            <v>140202908000001106</v>
          </cell>
          <cell r="G872" t="str">
            <v>晋城市区宏盛玻璃厂无线机房</v>
          </cell>
          <cell r="H872" t="str">
            <v>注入</v>
          </cell>
          <cell r="I872" t="str">
            <v>密集市区</v>
          </cell>
          <cell r="J872" t="str">
            <v>wy-140202908000001106-2</v>
          </cell>
          <cell r="K872" t="str">
            <v>物业-晋城市区宏盛玻璃厂无线机房-2</v>
          </cell>
          <cell r="L872" t="str">
            <v>CTC-SJJC-2017-000571</v>
          </cell>
          <cell r="M872" t="str">
            <v>晋城市区宏盛玻璃厂无线机房场地租赁合同（移动存量站）</v>
          </cell>
          <cell r="N872" t="str">
            <v>主体业务</v>
          </cell>
          <cell r="O872" t="str">
            <v>租赁</v>
          </cell>
          <cell r="P872" t="str">
            <v>新签</v>
          </cell>
          <cell r="Q872" t="str">
            <v>刘新明</v>
          </cell>
        </row>
        <row r="873">
          <cell r="F873" t="str">
            <v>140502500000000108</v>
          </cell>
          <cell r="G873" t="str">
            <v>矿区_矿区_窑头村东H</v>
          </cell>
          <cell r="H873" t="str">
            <v>自建</v>
          </cell>
          <cell r="I873" t="str">
            <v>一般市区</v>
          </cell>
          <cell r="J873" t="str">
            <v>wy-140502500000000108</v>
          </cell>
          <cell r="K873" t="str">
            <v>物业-矿区_矿区_窑头村东H</v>
          </cell>
          <cell r="L873" t="str">
            <v>CTC-SJJC-2017-000399</v>
          </cell>
          <cell r="M873" t="str">
            <v>矿区_矿区_窑头村东H场地租赁合同（2017新建站）</v>
          </cell>
          <cell r="N873" t="str">
            <v>主体业务</v>
          </cell>
          <cell r="O873" t="str">
            <v>租赁</v>
          </cell>
          <cell r="P873" t="str">
            <v>新签</v>
          </cell>
          <cell r="Q873" t="str">
            <v>晋城市城区北石店镇窑头村村民委员会</v>
          </cell>
        </row>
        <row r="874">
          <cell r="F874" t="str">
            <v>140524908001900010</v>
          </cell>
          <cell r="G874" t="str">
            <v>晋城市区经济适用房北（东上庄）无线机房</v>
          </cell>
          <cell r="H874" t="str">
            <v>注入</v>
          </cell>
          <cell r="I874" t="str">
            <v>乡镇</v>
          </cell>
          <cell r="J874" t="str">
            <v>wy-140524908001900010-1</v>
          </cell>
          <cell r="K874" t="str">
            <v>物业-晋城陵川平川无线机房-1</v>
          </cell>
          <cell r="L874" t="str">
            <v>CTC-SJJC-ZM-001345</v>
          </cell>
          <cell r="M874" t="str">
            <v>晋城陵川平川无线机房场地租赁转名同意函</v>
          </cell>
          <cell r="N874" t="str">
            <v>主体业务</v>
          </cell>
          <cell r="O874" t="str">
            <v>租赁</v>
          </cell>
          <cell r="P874" t="str">
            <v>新签</v>
          </cell>
          <cell r="Q874" t="str">
            <v>陵川县礼义镇平川村民委员会</v>
          </cell>
        </row>
        <row r="875">
          <cell r="F875" t="str">
            <v>140202908000001168</v>
          </cell>
          <cell r="G875" t="str">
            <v>晋城市区延安小区无线机房</v>
          </cell>
          <cell r="H875" t="str">
            <v>注入</v>
          </cell>
          <cell r="I875" t="str">
            <v>密集市区</v>
          </cell>
          <cell r="J875" t="str">
            <v>wy-140202908000001168-12</v>
          </cell>
          <cell r="K875" t="str">
            <v>物业-晋城市区延安小区无线机房-12</v>
          </cell>
          <cell r="L875" t="str">
            <v>CTC-SJJC-ZM-001214</v>
          </cell>
          <cell r="M875" t="str">
            <v>晋城市区延安小区无线机房场地租赁转名同意函</v>
          </cell>
          <cell r="N875" t="str">
            <v>主体业务</v>
          </cell>
          <cell r="O875" t="str">
            <v>租赁</v>
          </cell>
          <cell r="P875" t="str">
            <v>新签</v>
          </cell>
          <cell r="Q875" t="str">
            <v>山西晋通邮电实业有限公司晋城分公司-2</v>
          </cell>
        </row>
        <row r="876">
          <cell r="F876" t="str">
            <v>140502700000225921</v>
          </cell>
          <cell r="G876" t="str">
            <v>晋城市区汇邦SOHO无线机房</v>
          </cell>
          <cell r="H876" t="str">
            <v>注入</v>
          </cell>
          <cell r="I876" t="str">
            <v>一般市区</v>
          </cell>
          <cell r="J876" t="str">
            <v>wy-140502700000225921-2</v>
          </cell>
          <cell r="K876" t="str">
            <v>物业-晋城市区汇邦SOHO无线机房-2</v>
          </cell>
          <cell r="L876" t="str">
            <v>CTC-SJJC-2017-000573</v>
          </cell>
          <cell r="M876" t="str">
            <v>晋城市区汇邦SOHO无线机房基站租赁合同（移动存量站）</v>
          </cell>
          <cell r="N876" t="str">
            <v>主体业务</v>
          </cell>
          <cell r="O876" t="str">
            <v>租赁</v>
          </cell>
          <cell r="P876" t="str">
            <v>新签</v>
          </cell>
          <cell r="Q876" t="str">
            <v>晋城市东恒中泰物业管理有限公司</v>
          </cell>
        </row>
        <row r="877">
          <cell r="F877" t="str">
            <v>140202908000001016</v>
          </cell>
          <cell r="G877" t="str">
            <v>晋城矿区凤凰山南区无线机房</v>
          </cell>
          <cell r="H877" t="str">
            <v>注入</v>
          </cell>
          <cell r="I877" t="str">
            <v>农村</v>
          </cell>
          <cell r="J877" t="str">
            <v>wy-140202908000001016-4</v>
          </cell>
          <cell r="K877" t="str">
            <v>物业-晋城矿区凤凰山南区无线机房-4</v>
          </cell>
          <cell r="L877" t="str">
            <v>CTC-SJJC-2017-000638</v>
          </cell>
          <cell r="M877" t="str">
            <v>晋城矿区凤凰山南区无线机房场地租赁合同（移动存量）</v>
          </cell>
          <cell r="N877" t="str">
            <v>主体业务</v>
          </cell>
          <cell r="O877" t="str">
            <v>租赁</v>
          </cell>
          <cell r="P877" t="str">
            <v>新签</v>
          </cell>
          <cell r="Q877" t="str">
            <v>晋城市城区北石店镇大车渠村村民委员会</v>
          </cell>
        </row>
        <row r="878">
          <cell r="F878" t="str">
            <v>140202908000000991</v>
          </cell>
          <cell r="G878" t="str">
            <v>晋城市区后河面粉厂无线机房</v>
          </cell>
          <cell r="H878" t="str">
            <v>注入</v>
          </cell>
          <cell r="I878" t="str">
            <v>密集市区</v>
          </cell>
          <cell r="J878" t="str">
            <v>wy-140202908000000991-4</v>
          </cell>
          <cell r="K878" t="str">
            <v>物业-晋城市区后河面粉厂无线机房-4</v>
          </cell>
          <cell r="L878" t="str">
            <v>CTC-SJJC-2017-000656</v>
          </cell>
          <cell r="M878" t="str">
            <v>晋城市区后河面粉厂无线机房基站场地租赁合同（移动存量站）</v>
          </cell>
          <cell r="N878" t="str">
            <v>主体业务</v>
          </cell>
          <cell r="O878" t="str">
            <v>租赁</v>
          </cell>
          <cell r="P878" t="str">
            <v>新签</v>
          </cell>
          <cell r="Q878" t="str">
            <v>牛四清</v>
          </cell>
        </row>
        <row r="879">
          <cell r="F879" t="str">
            <v>140202908000000917</v>
          </cell>
          <cell r="G879" t="str">
            <v>JCCQ金三角FHW</v>
          </cell>
          <cell r="H879" t="str">
            <v>注入</v>
          </cell>
          <cell r="I879" t="str">
            <v>商业市场</v>
          </cell>
          <cell r="J879" t="str">
            <v>wy-140202908000000917-2</v>
          </cell>
          <cell r="K879" t="str">
            <v>物业-JCCQ金三角FHW-2</v>
          </cell>
          <cell r="L879" t="str">
            <v>CTC-SJJC-2017-000691</v>
          </cell>
          <cell r="M879" t="str">
            <v>JCCQ金三角FW（东）场地租赁合同（联通存量站）</v>
          </cell>
          <cell r="N879" t="str">
            <v>主体业务</v>
          </cell>
          <cell r="O879" t="str">
            <v>租赁</v>
          </cell>
          <cell r="P879" t="str">
            <v>新签</v>
          </cell>
          <cell r="Q879" t="str">
            <v>李云云</v>
          </cell>
        </row>
        <row r="880">
          <cell r="F880" t="str">
            <v>140202908000000796</v>
          </cell>
          <cell r="G880" t="str">
            <v>JCCQ东掩HW</v>
          </cell>
          <cell r="H880" t="str">
            <v>注入</v>
          </cell>
          <cell r="I880" t="str">
            <v>一般市区</v>
          </cell>
          <cell r="J880" t="str">
            <v>wy-140202908000000796</v>
          </cell>
          <cell r="K880" t="str">
            <v>物业-JCCQ东掩HW</v>
          </cell>
          <cell r="L880" t="str">
            <v>CTC-SJJC-ZM-200002</v>
          </cell>
          <cell r="M880" t="str">
            <v>JCCQ东掩HW场地租赁转名同意函</v>
          </cell>
          <cell r="N880" t="str">
            <v>主体业务</v>
          </cell>
          <cell r="O880" t="str">
            <v>租赁</v>
          </cell>
          <cell r="P880" t="str">
            <v>新签</v>
          </cell>
          <cell r="Q880" t="str">
            <v>晋城市城区村民委员会</v>
          </cell>
        </row>
        <row r="881">
          <cell r="F881" t="str">
            <v>140202908000000801</v>
          </cell>
          <cell r="G881" t="str">
            <v>JCCQ西上庄夏匠FHW</v>
          </cell>
          <cell r="H881" t="str">
            <v>注入</v>
          </cell>
          <cell r="I881" t="str">
            <v>其他交通干线</v>
          </cell>
          <cell r="J881" t="str">
            <v>wy-140202908000000801</v>
          </cell>
          <cell r="K881" t="str">
            <v>物业-JCCQ西上庄夏匠FHW</v>
          </cell>
          <cell r="L881" t="str">
            <v>CTC-SJJC-ZM-200001</v>
          </cell>
          <cell r="M881" t="str">
            <v>JCCQ西上庄夏匠FHW场地租赁转名同意函</v>
          </cell>
          <cell r="N881" t="str">
            <v>主体业务</v>
          </cell>
          <cell r="O881" t="str">
            <v>租赁</v>
          </cell>
          <cell r="P881" t="str">
            <v>新签</v>
          </cell>
          <cell r="Q881" t="str">
            <v>晋城市城区村民委员会</v>
          </cell>
        </row>
        <row r="882">
          <cell r="F882" t="str">
            <v>140202908000000894</v>
          </cell>
          <cell r="G882" t="str">
            <v>JCCQ冯匠村西HW</v>
          </cell>
          <cell r="H882" t="str">
            <v>注入</v>
          </cell>
          <cell r="I882" t="str">
            <v>乡镇</v>
          </cell>
          <cell r="J882" t="str">
            <v>wy-140202908000000894-2</v>
          </cell>
          <cell r="K882" t="str">
            <v>物业-JCCQ冯匠村西HW-2</v>
          </cell>
          <cell r="L882" t="str">
            <v>CTC-SJJC-ZM-200003</v>
          </cell>
          <cell r="M882" t="str">
            <v>JCCQ冯匠村西HW场地租赁转名同意函</v>
          </cell>
          <cell r="N882" t="str">
            <v>主体业务</v>
          </cell>
          <cell r="O882" t="str">
            <v>租赁</v>
          </cell>
          <cell r="P882" t="str">
            <v>新签</v>
          </cell>
          <cell r="Q882" t="str">
            <v>晋城市城区村民委员会</v>
          </cell>
        </row>
        <row r="883">
          <cell r="F883" t="str">
            <v>140202908000001414</v>
          </cell>
          <cell r="G883" t="str">
            <v>市区万苑村</v>
          </cell>
          <cell r="H883" t="str">
            <v>注入</v>
          </cell>
          <cell r="I883" t="str">
            <v>密集市区</v>
          </cell>
          <cell r="J883" t="str">
            <v>wy-140202908000001414-4</v>
          </cell>
          <cell r="K883" t="str">
            <v>物业-市区万苑村-4</v>
          </cell>
          <cell r="L883" t="str">
            <v>CTC-SJJC-2017-000697</v>
          </cell>
          <cell r="M883" t="str">
            <v>市区万苑村场地租赁合同（电信存量）</v>
          </cell>
          <cell r="N883" t="str">
            <v>主体业务</v>
          </cell>
          <cell r="O883" t="str">
            <v>租赁</v>
          </cell>
          <cell r="P883" t="str">
            <v>新签</v>
          </cell>
          <cell r="Q883" t="str">
            <v>张云霞</v>
          </cell>
        </row>
        <row r="884">
          <cell r="F884" t="str">
            <v>140202908000001013</v>
          </cell>
          <cell r="G884" t="str">
            <v>晋城市区吐月面粉厂无线机房</v>
          </cell>
          <cell r="H884" t="str">
            <v>注入</v>
          </cell>
          <cell r="I884" t="str">
            <v>密集市区</v>
          </cell>
          <cell r="J884" t="str">
            <v>wy-140202908000001013-4</v>
          </cell>
          <cell r="K884" t="str">
            <v>物业-晋城市区吐月面粉厂无线机房-4</v>
          </cell>
          <cell r="L884" t="str">
            <v>CTC-SJJC-2017-000707</v>
          </cell>
          <cell r="M884" t="str">
            <v>晋城市区吐月面粉厂无线机房场地租赁费（移动存量站）</v>
          </cell>
          <cell r="N884" t="str">
            <v>主体业务</v>
          </cell>
          <cell r="O884" t="str">
            <v>租赁</v>
          </cell>
          <cell r="P884" t="str">
            <v>新签</v>
          </cell>
          <cell r="Q884" t="str">
            <v>晋城市吐月面粉有限公司</v>
          </cell>
        </row>
        <row r="885">
          <cell r="F885" t="str">
            <v>140502700000225870</v>
          </cell>
          <cell r="G885" t="str">
            <v>市区金凯源</v>
          </cell>
          <cell r="H885" t="str">
            <v>注入</v>
          </cell>
          <cell r="I885" t="str">
            <v>商业市场</v>
          </cell>
          <cell r="J885" t="str">
            <v>wy-140502700000225870-3</v>
          </cell>
          <cell r="K885" t="str">
            <v>物业-市区金凯源-3</v>
          </cell>
          <cell r="L885" t="str">
            <v>CTC-SJJC-2017-000713</v>
          </cell>
          <cell r="M885" t="str">
            <v>市区金凯源基站转供电用电协议</v>
          </cell>
          <cell r="N885" t="str">
            <v>主体业务</v>
          </cell>
          <cell r="O885" t="str">
            <v>电费</v>
          </cell>
          <cell r="P885" t="str">
            <v>新签</v>
          </cell>
          <cell r="Q885" t="str">
            <v>晋城市汇杰人才中介服务咨询有限公司</v>
          </cell>
        </row>
        <row r="886">
          <cell r="F886" t="str">
            <v>140202908000000992</v>
          </cell>
          <cell r="G886" t="str">
            <v>晋城市区气象局无线机房</v>
          </cell>
          <cell r="H886" t="str">
            <v>注入</v>
          </cell>
          <cell r="I886" t="str">
            <v>密集市区</v>
          </cell>
          <cell r="J886" t="str">
            <v>wy-140202908000000992-4</v>
          </cell>
          <cell r="K886" t="str">
            <v>物业-晋城市区气象局无线机房-4</v>
          </cell>
          <cell r="L886" t="str">
            <v>CTC-SJJC-2017-000706</v>
          </cell>
          <cell r="M886" t="str">
            <v>晋城市区气象局无线机房基站转供电用电协议</v>
          </cell>
          <cell r="N886" t="str">
            <v>主体业务</v>
          </cell>
          <cell r="O886" t="str">
            <v>电费</v>
          </cell>
          <cell r="P886" t="str">
            <v>新签</v>
          </cell>
          <cell r="Q886" t="str">
            <v>晋城市气象局</v>
          </cell>
        </row>
        <row r="887">
          <cell r="F887" t="str">
            <v>140202908000000823</v>
          </cell>
          <cell r="G887" t="str">
            <v>JCCQ汇杰FHW</v>
          </cell>
          <cell r="H887" t="str">
            <v>注入</v>
          </cell>
          <cell r="I887" t="str">
            <v>商业市场</v>
          </cell>
          <cell r="J887" t="str">
            <v>wy-140202908000000823-4</v>
          </cell>
          <cell r="K887" t="str">
            <v>物业-JCCQ汇杰FHW-4</v>
          </cell>
          <cell r="L887" t="str">
            <v>CTC-SJJC-2017-000705</v>
          </cell>
          <cell r="M887" t="str">
            <v>JCCQ汇杰FHW基站转供电用电协议</v>
          </cell>
          <cell r="N887" t="str">
            <v>主体业务</v>
          </cell>
          <cell r="O887" t="str">
            <v>电费</v>
          </cell>
          <cell r="P887" t="str">
            <v>新签</v>
          </cell>
          <cell r="Q887" t="str">
            <v>晋城市汇杰人才中介服务咨询有限公司</v>
          </cell>
        </row>
        <row r="888">
          <cell r="F888" t="str">
            <v>140202908000001113</v>
          </cell>
          <cell r="G888" t="str">
            <v>晋城市区凤台幼儿园无线机房</v>
          </cell>
          <cell r="H888" t="str">
            <v>注入</v>
          </cell>
          <cell r="I888" t="str">
            <v>密集市区</v>
          </cell>
          <cell r="J888" t="str">
            <v>wy-140202908000001113-4</v>
          </cell>
          <cell r="K888" t="str">
            <v>物业-晋城市区凤台幼儿园无线机房-4</v>
          </cell>
          <cell r="L888" t="str">
            <v>CTC-SJJC-2017-000714</v>
          </cell>
          <cell r="M888" t="str">
            <v>晋城市区凤台幼儿园无线机房基站转供电用电协议</v>
          </cell>
          <cell r="N888" t="str">
            <v>主体业务</v>
          </cell>
          <cell r="O888" t="str">
            <v>电费</v>
          </cell>
          <cell r="P888" t="str">
            <v>新签</v>
          </cell>
          <cell r="Q888" t="str">
            <v>山西富景实业股份有限公司</v>
          </cell>
        </row>
        <row r="889">
          <cell r="F889" t="str">
            <v>140202908000001372</v>
          </cell>
          <cell r="G889" t="str">
            <v>市区临泽</v>
          </cell>
          <cell r="H889" t="str">
            <v>注入</v>
          </cell>
          <cell r="I889" t="str">
            <v>乡镇</v>
          </cell>
          <cell r="J889" t="str">
            <v>wy-140202908000001372-5</v>
          </cell>
          <cell r="K889" t="str">
            <v>物业-市区临泽-5</v>
          </cell>
          <cell r="L889" t="str">
            <v>CTC-SJJC-2017-000717</v>
          </cell>
          <cell r="M889" t="str">
            <v>市区临泽基站转供电用电协议</v>
          </cell>
          <cell r="N889" t="str">
            <v>主体业务</v>
          </cell>
          <cell r="O889" t="str">
            <v>电费</v>
          </cell>
          <cell r="P889" t="str">
            <v>新签</v>
          </cell>
          <cell r="Q889" t="str">
            <v>山西晋城煤业集团勘察设计院有限公司</v>
          </cell>
        </row>
        <row r="890">
          <cell r="F890" t="str">
            <v>140502500000000095</v>
          </cell>
          <cell r="G890" t="str">
            <v>矿区_矿区_东王台回迁楼</v>
          </cell>
          <cell r="H890" t="str">
            <v>自建</v>
          </cell>
          <cell r="I890" t="str">
            <v>一般市区</v>
          </cell>
          <cell r="J890" t="str">
            <v>wy-140502500000000095-22</v>
          </cell>
          <cell r="K890" t="str">
            <v>物业-矿区_矿区_东王台回迁楼-22</v>
          </cell>
          <cell r="L890" t="str">
            <v>CTC-SJJC-2017-000730</v>
          </cell>
          <cell r="M890" t="str">
            <v>矿区_矿区_东王台回迁楼基站转供电用电协议</v>
          </cell>
          <cell r="N890" t="str">
            <v>主体业务</v>
          </cell>
          <cell r="O890" t="str">
            <v>电费</v>
          </cell>
          <cell r="P890" t="str">
            <v>新签</v>
          </cell>
          <cell r="Q890" t="str">
            <v>晋城市畅东物业管理有限公司</v>
          </cell>
        </row>
        <row r="891">
          <cell r="F891" t="str">
            <v>140202908000001175</v>
          </cell>
          <cell r="G891" t="str">
            <v>晋城市区晓庄小学无线机房</v>
          </cell>
          <cell r="H891" t="str">
            <v>注入</v>
          </cell>
          <cell r="I891" t="str">
            <v>一般市区</v>
          </cell>
          <cell r="J891" t="str">
            <v>wy-140202908000001175-13</v>
          </cell>
          <cell r="K891" t="str">
            <v>物业-晋城市区晓庄小学无线机房-13</v>
          </cell>
          <cell r="L891" t="str">
            <v>CTC-SJJC-2017-000712</v>
          </cell>
          <cell r="M891" t="str">
            <v>晋城市晓庄小学无线机房基站转供电用电协议</v>
          </cell>
          <cell r="N891" t="str">
            <v>主体业务</v>
          </cell>
          <cell r="O891" t="str">
            <v>电费</v>
          </cell>
          <cell r="P891" t="str">
            <v>新签</v>
          </cell>
          <cell r="Q891" t="str">
            <v>焦海军</v>
          </cell>
        </row>
        <row r="892">
          <cell r="F892" t="str">
            <v>140202908000000976</v>
          </cell>
          <cell r="G892" t="str">
            <v>JCCQ酱醋厂HW无线机房01</v>
          </cell>
          <cell r="H892" t="str">
            <v>注入</v>
          </cell>
          <cell r="I892" t="str">
            <v>密集市区</v>
          </cell>
          <cell r="J892" t="str">
            <v>wy-140202908000000976-3</v>
          </cell>
          <cell r="K892" t="str">
            <v>物业-JCCQ酱醋厂HW-3</v>
          </cell>
          <cell r="L892" t="str">
            <v>CTC-SJJC-2017-000710</v>
          </cell>
          <cell r="M892" t="str">
            <v>JCCQ酱醋厂HW场地租赁费（联通存量站）</v>
          </cell>
          <cell r="N892" t="str">
            <v>主体业务</v>
          </cell>
          <cell r="O892" t="str">
            <v>租赁</v>
          </cell>
          <cell r="P892" t="str">
            <v>新签</v>
          </cell>
          <cell r="Q892" t="str">
            <v>李静波</v>
          </cell>
        </row>
        <row r="893">
          <cell r="F893" t="str">
            <v>140202908000001164</v>
          </cell>
          <cell r="G893" t="str">
            <v>晋城市区晓庄水厂无线机房</v>
          </cell>
          <cell r="H893" t="str">
            <v>注入</v>
          </cell>
          <cell r="I893" t="str">
            <v>一般市区</v>
          </cell>
          <cell r="J893" t="str">
            <v>wy-140202908000001164-2</v>
          </cell>
          <cell r="K893" t="str">
            <v>物业-晋城市区晓庄水厂无线机房-2</v>
          </cell>
          <cell r="L893" t="str">
            <v>CTC-SJJC-2017-000727</v>
          </cell>
          <cell r="M893" t="str">
            <v>晋城市区晓庄水厂无线机房场地租赁合同（移动存量站）</v>
          </cell>
          <cell r="N893" t="str">
            <v>主体业务</v>
          </cell>
          <cell r="O893" t="str">
            <v>租赁</v>
          </cell>
          <cell r="P893" t="str">
            <v>新签</v>
          </cell>
          <cell r="Q893" t="str">
            <v>王建明</v>
          </cell>
        </row>
        <row r="894">
          <cell r="F894" t="str">
            <v>140502500000000141</v>
          </cell>
          <cell r="G894" t="str">
            <v>城区东华学校</v>
          </cell>
          <cell r="H894" t="str">
            <v>自建</v>
          </cell>
          <cell r="I894" t="str">
            <v>密集市区</v>
          </cell>
          <cell r="J894" t="str">
            <v>wy-140502500000000141</v>
          </cell>
          <cell r="K894" t="str">
            <v>物业-城区东华学校</v>
          </cell>
          <cell r="L894" t="str">
            <v>CTC-SJJC-2017-000709</v>
          </cell>
          <cell r="M894" t="str">
            <v>一千零一夜基站场地租赁合同（2017新建站）</v>
          </cell>
          <cell r="N894" t="str">
            <v>主体业务</v>
          </cell>
          <cell r="O894" t="str">
            <v>租赁</v>
          </cell>
          <cell r="P894" t="str">
            <v>新签</v>
          </cell>
          <cell r="Q894" t="str">
            <v>山西一千零一夜酒店有限公司</v>
          </cell>
        </row>
        <row r="895">
          <cell r="F895" t="str">
            <v>140525500000000157</v>
          </cell>
          <cell r="G895" t="str">
            <v>矿区_矿区_司徒村西H</v>
          </cell>
          <cell r="H895" t="str">
            <v>自建</v>
          </cell>
          <cell r="I895" t="str">
            <v>一般市区</v>
          </cell>
          <cell r="J895" t="str">
            <v>wy-140525500000000157-2</v>
          </cell>
          <cell r="K895" t="str">
            <v>物业-矿区_矿区_司徒村西H-2</v>
          </cell>
          <cell r="L895" t="str">
            <v>CTC-SJJC-2017-000747</v>
          </cell>
          <cell r="M895" t="str">
            <v>矿区_矿区_司徒村西H基站转供电用电协议</v>
          </cell>
          <cell r="N895" t="str">
            <v>主体业务</v>
          </cell>
          <cell r="O895" t="str">
            <v>电费</v>
          </cell>
          <cell r="P895" t="str">
            <v>新签</v>
          </cell>
          <cell r="Q895" t="str">
            <v>李军利</v>
          </cell>
        </row>
        <row r="896">
          <cell r="F896" t="str">
            <v>140202908000000872</v>
          </cell>
          <cell r="G896" t="str">
            <v>JCCQ碧海云天HW</v>
          </cell>
          <cell r="H896" t="str">
            <v>注入</v>
          </cell>
          <cell r="I896" t="str">
            <v>乡镇</v>
          </cell>
          <cell r="J896" t="str">
            <v>wy-140202908000000872-5</v>
          </cell>
          <cell r="K896" t="str">
            <v>物业-JCCQ碧海云天HW-5</v>
          </cell>
          <cell r="L896" t="str">
            <v>CTC-SJJC-2017-000752</v>
          </cell>
          <cell r="M896" t="str">
            <v>JCCQ碧海云天HW基站转供电用电协议</v>
          </cell>
          <cell r="N896" t="str">
            <v>主体业务</v>
          </cell>
          <cell r="O896" t="str">
            <v>电费</v>
          </cell>
          <cell r="P896" t="str">
            <v>新签</v>
          </cell>
          <cell r="Q896" t="str">
            <v>晋城市碧海云天商务休闲中心</v>
          </cell>
        </row>
        <row r="897">
          <cell r="F897" t="str">
            <v>140202908000000887</v>
          </cell>
          <cell r="G897" t="str">
            <v>JCCQ金盾大厦HW</v>
          </cell>
          <cell r="H897" t="str">
            <v>注入</v>
          </cell>
          <cell r="I897" t="str">
            <v>密集市区</v>
          </cell>
          <cell r="J897" t="str">
            <v>wy-140202908000000887-3</v>
          </cell>
          <cell r="K897" t="str">
            <v>物业-JCCQ金盾大厦HW-3</v>
          </cell>
          <cell r="L897" t="str">
            <v>CTC-SJJC-2017-000779</v>
          </cell>
          <cell r="M897" t="str">
            <v>JCCQ金盾大厦HW基站转供电用电协议</v>
          </cell>
          <cell r="N897" t="str">
            <v>主体业务</v>
          </cell>
          <cell r="O897" t="str">
            <v>电费</v>
          </cell>
          <cell r="P897" t="str">
            <v>新签</v>
          </cell>
          <cell r="Q897" t="str">
            <v>韩子明</v>
          </cell>
        </row>
        <row r="898">
          <cell r="F898" t="str">
            <v>140202908000001129</v>
          </cell>
          <cell r="G898" t="str">
            <v>晋城市区华洋丰田无线机房</v>
          </cell>
          <cell r="H898" t="str">
            <v>注入</v>
          </cell>
          <cell r="I898" t="str">
            <v>商业市场</v>
          </cell>
          <cell r="J898" t="str">
            <v>wy-140202908000001129-2</v>
          </cell>
          <cell r="K898" t="str">
            <v>物业-晋城市区华洋丰田无线机房-2</v>
          </cell>
          <cell r="L898" t="str">
            <v>CTC-SJJC-2017-000778</v>
          </cell>
          <cell r="M898" t="str">
            <v>晋城市华洋丰田无线机房基站转供电用电协议</v>
          </cell>
          <cell r="N898" t="str">
            <v>主体业务</v>
          </cell>
          <cell r="O898" t="str">
            <v>电费</v>
          </cell>
          <cell r="P898" t="str">
            <v>新签</v>
          </cell>
          <cell r="Q898" t="str">
            <v>晋城市华洋亚飞汽车连锁销售有限公司</v>
          </cell>
        </row>
        <row r="899">
          <cell r="F899" t="str">
            <v>140202908000000945</v>
          </cell>
          <cell r="G899" t="str">
            <v>晋城市区玉苑一体化</v>
          </cell>
          <cell r="H899" t="str">
            <v>注入</v>
          </cell>
          <cell r="I899" t="str">
            <v>一般市区</v>
          </cell>
          <cell r="J899" t="str">
            <v>wy-140202908000000945-5</v>
          </cell>
          <cell r="K899" t="str">
            <v>物业-晋城市区玉苑一体化-5</v>
          </cell>
          <cell r="L899" t="str">
            <v>CTC-SJJC-2017-000770</v>
          </cell>
          <cell r="M899" t="str">
            <v>晋城市区玉苑一体化基站转供电用电协议</v>
          </cell>
          <cell r="N899" t="str">
            <v>主体业务</v>
          </cell>
          <cell r="O899" t="str">
            <v>电费</v>
          </cell>
          <cell r="P899" t="str">
            <v>新签</v>
          </cell>
          <cell r="Q899" t="str">
            <v>王发太</v>
          </cell>
        </row>
        <row r="900">
          <cell r="F900" t="str">
            <v>140202908000000766</v>
          </cell>
          <cell r="G900" t="str">
            <v>JCCQ蓝波湾宏站FHW</v>
          </cell>
          <cell r="H900" t="str">
            <v>注入</v>
          </cell>
          <cell r="I900" t="str">
            <v>密集市区</v>
          </cell>
          <cell r="J900" t="str">
            <v>wy-140202908000000766-12</v>
          </cell>
          <cell r="K900" t="str">
            <v>物业-JCCQ蓝波湾宏站FHW-12</v>
          </cell>
          <cell r="L900" t="str">
            <v>CTC-SJJC-2017-000769</v>
          </cell>
          <cell r="M900" t="str">
            <v>JCCQ蓝波湾宏站FHW基站转供电用电协议</v>
          </cell>
          <cell r="N900" t="str">
            <v>主体业务</v>
          </cell>
          <cell r="O900" t="str">
            <v>电费</v>
          </cell>
          <cell r="P900" t="str">
            <v>新签</v>
          </cell>
          <cell r="Q900" t="str">
            <v>晋城市沃克商务有限责任公司</v>
          </cell>
        </row>
        <row r="901">
          <cell r="F901" t="str">
            <v>140202908000001416</v>
          </cell>
          <cell r="G901" t="str">
            <v>市区双星宾馆</v>
          </cell>
          <cell r="H901" t="str">
            <v>注入</v>
          </cell>
          <cell r="I901" t="str">
            <v>密集市区</v>
          </cell>
          <cell r="J901" t="str">
            <v>wy-140202908000001416-12</v>
          </cell>
          <cell r="K901" t="str">
            <v>物业-市区双星宾馆-12</v>
          </cell>
          <cell r="L901" t="str">
            <v>CTC-SJJC-2017-000739</v>
          </cell>
          <cell r="M901" t="str">
            <v>市区双星宾馆基站场地租赁合同(电信存量站）</v>
          </cell>
          <cell r="N901" t="str">
            <v>主体业务</v>
          </cell>
          <cell r="O901" t="str">
            <v>租赁</v>
          </cell>
          <cell r="P901" t="str">
            <v>新签</v>
          </cell>
          <cell r="Q901" t="str">
            <v>晋城市永晋实业有限公司</v>
          </cell>
        </row>
        <row r="902">
          <cell r="F902" t="str">
            <v>140202908000001010</v>
          </cell>
          <cell r="G902" t="str">
            <v>晋城市区市八中无线机房</v>
          </cell>
          <cell r="H902" t="str">
            <v>注入</v>
          </cell>
          <cell r="I902" t="str">
            <v>密集市区</v>
          </cell>
          <cell r="J902" t="str">
            <v>wy-140202908000001010-13</v>
          </cell>
          <cell r="K902" t="str">
            <v>物业-晋城市区市八中无线机房-13</v>
          </cell>
          <cell r="L902" t="str">
            <v>CTC-SJJC-2017-000742</v>
          </cell>
          <cell r="M902" t="str">
            <v>晋城市区八中无线机房基站场地租赁合同（移动存量站）</v>
          </cell>
          <cell r="N902" t="str">
            <v>主体业务</v>
          </cell>
          <cell r="O902" t="str">
            <v>租赁</v>
          </cell>
          <cell r="P902" t="str">
            <v>新签</v>
          </cell>
          <cell r="Q902" t="str">
            <v>来保明</v>
          </cell>
        </row>
        <row r="903">
          <cell r="F903" t="str">
            <v>140202908000001081</v>
          </cell>
          <cell r="G903" t="str">
            <v>晋城市区恒光热力分布式</v>
          </cell>
          <cell r="H903" t="str">
            <v>注入</v>
          </cell>
          <cell r="I903" t="str">
            <v>农村</v>
          </cell>
          <cell r="J903" t="str">
            <v>wy-140202908000001081-3</v>
          </cell>
          <cell r="K903" t="str">
            <v>物业-晋城市区恒光热力分布式-3</v>
          </cell>
          <cell r="L903" t="str">
            <v>CTC-SJJC-2017-000760</v>
          </cell>
          <cell r="M903" t="str">
            <v>晋城市区恒光热力分布式基站场地租赁合同（移动存量站）</v>
          </cell>
          <cell r="N903" t="str">
            <v>主体业务</v>
          </cell>
          <cell r="O903" t="str">
            <v>租赁</v>
          </cell>
          <cell r="P903" t="str">
            <v>新签</v>
          </cell>
          <cell r="Q903" t="str">
            <v>申潮</v>
          </cell>
        </row>
        <row r="904">
          <cell r="F904" t="str">
            <v>140500908000000075</v>
          </cell>
          <cell r="G904" t="str">
            <v>恒通热电厂</v>
          </cell>
          <cell r="H904" t="str">
            <v>注入</v>
          </cell>
          <cell r="I904" t="str">
            <v>一般市区</v>
          </cell>
          <cell r="J904" t="str">
            <v>wy-140500908000000075-1</v>
          </cell>
          <cell r="K904" t="str">
            <v>物业-恒通热电厂-1</v>
          </cell>
          <cell r="L904" t="str">
            <v>CTC-SJJC-2017-000759</v>
          </cell>
          <cell r="M904" t="str">
            <v>恒通热电厂场地租赁合同（联通存量站）</v>
          </cell>
          <cell r="N904" t="str">
            <v>主体业务</v>
          </cell>
          <cell r="O904" t="str">
            <v>租赁</v>
          </cell>
          <cell r="P904" t="str">
            <v>新签</v>
          </cell>
          <cell r="Q904" t="str">
            <v>申潮</v>
          </cell>
        </row>
        <row r="905">
          <cell r="F905" t="str">
            <v>140202908000001357</v>
          </cell>
          <cell r="G905" t="str">
            <v>市区金凤凰</v>
          </cell>
          <cell r="H905" t="str">
            <v>注入</v>
          </cell>
        </row>
        <row r="905">
          <cell r="J905" t="str">
            <v>wy-140202908000001357-12</v>
          </cell>
          <cell r="K905" t="str">
            <v>物业-市区金凤凰-12</v>
          </cell>
          <cell r="L905" t="str">
            <v>CTC-SJJC-2017-000757</v>
          </cell>
          <cell r="M905" t="str">
            <v>市区金凤凰基站场地租赁合同（电信存量站）</v>
          </cell>
          <cell r="N905" t="str">
            <v>主体业务</v>
          </cell>
          <cell r="O905" t="str">
            <v>租赁</v>
          </cell>
          <cell r="P905" t="str">
            <v>新签</v>
          </cell>
          <cell r="Q905" t="str">
            <v>樊秀奇</v>
          </cell>
        </row>
        <row r="906">
          <cell r="F906" t="str">
            <v>140202908000001047</v>
          </cell>
          <cell r="G906" t="str">
            <v>晋城市区统一摩配城无线机房</v>
          </cell>
          <cell r="H906" t="str">
            <v>注入</v>
          </cell>
          <cell r="I906" t="str">
            <v>密集市区</v>
          </cell>
          <cell r="J906" t="str">
            <v>wy-140202908000001047-4</v>
          </cell>
          <cell r="K906" t="str">
            <v>物业-晋城市区统一摩配城无线机房-4</v>
          </cell>
          <cell r="L906" t="str">
            <v>CTC-SJJC-2017-000783</v>
          </cell>
          <cell r="M906" t="str">
            <v>晋城市区统一摩配城无线机房基站转供电用电协议</v>
          </cell>
          <cell r="N906" t="str">
            <v>主体业务</v>
          </cell>
          <cell r="O906" t="str">
            <v>电费</v>
          </cell>
          <cell r="P906" t="str">
            <v>新签</v>
          </cell>
          <cell r="Q906" t="str">
            <v>李国庆</v>
          </cell>
        </row>
        <row r="907">
          <cell r="F907" t="str">
            <v>140502500000000094</v>
          </cell>
          <cell r="G907" t="str">
            <v>S汇邦现代城西</v>
          </cell>
          <cell r="H907" t="str">
            <v>自建</v>
          </cell>
          <cell r="I907" t="str">
            <v>密集市区</v>
          </cell>
          <cell r="J907" t="str">
            <v>wy-140502500000000094-4</v>
          </cell>
          <cell r="K907" t="str">
            <v>物业-S汇邦现代城西-4</v>
          </cell>
          <cell r="L907" t="str">
            <v>CTC-SJJC-2017-000782</v>
          </cell>
          <cell r="M907" t="str">
            <v>S汇邦现代城西基站转供电用电协议</v>
          </cell>
          <cell r="N907" t="str">
            <v>主体业务</v>
          </cell>
          <cell r="O907" t="str">
            <v>电费</v>
          </cell>
          <cell r="P907" t="str">
            <v>新签</v>
          </cell>
          <cell r="Q907" t="str">
            <v>秦军</v>
          </cell>
        </row>
        <row r="908">
          <cell r="F908" t="str">
            <v>140502700000225921</v>
          </cell>
          <cell r="G908" t="str">
            <v>晋城市区汇邦SOHO无线机房</v>
          </cell>
          <cell r="H908" t="str">
            <v>注入</v>
          </cell>
          <cell r="I908" t="str">
            <v>一般市区</v>
          </cell>
          <cell r="J908" t="str">
            <v>wy-140502700000225921-3</v>
          </cell>
          <cell r="K908" t="str">
            <v>物业-晋城市区汇邦SOHO无线机房-3</v>
          </cell>
          <cell r="L908" t="str">
            <v>CTC-SJJC-2017-000791</v>
          </cell>
          <cell r="M908" t="str">
            <v>晋城市区汇邦SOHO无线机房基站转供电用电协议</v>
          </cell>
          <cell r="N908" t="str">
            <v>主体业务</v>
          </cell>
          <cell r="O908" t="str">
            <v>电费</v>
          </cell>
          <cell r="P908" t="str">
            <v>新签</v>
          </cell>
          <cell r="Q908" t="str">
            <v>晋城市东恒中泰物业管理有限公司</v>
          </cell>
        </row>
        <row r="909">
          <cell r="F909" t="str">
            <v>14050201000060</v>
          </cell>
          <cell r="G909" t="str">
            <v>市区_市区_长城职业技术学院H</v>
          </cell>
          <cell r="H909" t="str">
            <v>自建</v>
          </cell>
          <cell r="I909" t="str">
            <v>一般市区</v>
          </cell>
          <cell r="J909" t="str">
            <v>wy-14050201000060-2</v>
          </cell>
          <cell r="K909" t="str">
            <v>物业-市区_市区_长城职业技术学院H-2</v>
          </cell>
          <cell r="L909" t="str">
            <v>CTC-SJJC-2017-000792</v>
          </cell>
          <cell r="M909" t="str">
            <v>市区市区长城职业技术学院H基站转供电用电协议</v>
          </cell>
          <cell r="N909" t="str">
            <v>主体业务</v>
          </cell>
          <cell r="O909" t="str">
            <v>电费</v>
          </cell>
          <cell r="P909" t="str">
            <v>新签</v>
          </cell>
          <cell r="Q909" t="str">
            <v>李保庆</v>
          </cell>
        </row>
        <row r="910">
          <cell r="F910" t="str">
            <v>140202908000000991</v>
          </cell>
          <cell r="G910" t="str">
            <v>晋城市区后河面粉厂无线机房</v>
          </cell>
          <cell r="H910" t="str">
            <v>注入</v>
          </cell>
          <cell r="I910" t="str">
            <v>密集市区</v>
          </cell>
          <cell r="J910" t="str">
            <v>wy-140202908000000991-5</v>
          </cell>
          <cell r="K910" t="str">
            <v>物业-晋城市区后河面粉厂无线机房-5</v>
          </cell>
          <cell r="L910" t="str">
            <v>CTC-SJJC-2017-000807</v>
          </cell>
          <cell r="M910" t="str">
            <v>晋城市区后河面粉厂无线机房基站转供电用电协议</v>
          </cell>
          <cell r="N910" t="str">
            <v>主体业务</v>
          </cell>
          <cell r="O910" t="str">
            <v>电费</v>
          </cell>
          <cell r="P910" t="str">
            <v>新签</v>
          </cell>
          <cell r="Q910" t="str">
            <v>牛四清</v>
          </cell>
        </row>
        <row r="911">
          <cell r="F911" t="str">
            <v>140202908000000894</v>
          </cell>
          <cell r="G911" t="str">
            <v>JCCQ冯匠村西HW</v>
          </cell>
          <cell r="H911" t="str">
            <v>注入</v>
          </cell>
          <cell r="I911" t="str">
            <v>乡镇</v>
          </cell>
          <cell r="J911" t="str">
            <v>wy-140202908000000894-3</v>
          </cell>
          <cell r="K911" t="str">
            <v>物业-JCCQ冯匠村西HW-3</v>
          </cell>
          <cell r="L911" t="str">
            <v>CTC-SJJC-2017-000815</v>
          </cell>
          <cell r="M911" t="str">
            <v>JCCQ冯匠村西HW基站转供电用电协议</v>
          </cell>
          <cell r="N911" t="str">
            <v>主体业务</v>
          </cell>
          <cell r="O911" t="str">
            <v>电费</v>
          </cell>
          <cell r="P911" t="str">
            <v>新签</v>
          </cell>
          <cell r="Q911" t="str">
            <v>宋国正</v>
          </cell>
        </row>
        <row r="912">
          <cell r="F912" t="str">
            <v>140202908000001024</v>
          </cell>
          <cell r="G912" t="str">
            <v>晋城市区晋钢无线机房</v>
          </cell>
          <cell r="H912" t="str">
            <v>注入</v>
          </cell>
          <cell r="I912" t="str">
            <v>县城</v>
          </cell>
          <cell r="J912" t="str">
            <v>wy-140202908000001024-4</v>
          </cell>
          <cell r="K912" t="str">
            <v>物业-晋城市区晋钢无线机房-4</v>
          </cell>
          <cell r="L912" t="str">
            <v>CTC-SJJC-2017-000814</v>
          </cell>
          <cell r="M912" t="str">
            <v>晋城市区晋钢无线机房基站转供电用电协议</v>
          </cell>
          <cell r="N912" t="str">
            <v>主体业务</v>
          </cell>
          <cell r="O912" t="str">
            <v>电费</v>
          </cell>
          <cell r="P912" t="str">
            <v>新签</v>
          </cell>
          <cell r="Q912" t="str">
            <v>晋城市科通电子机械有限公司</v>
          </cell>
        </row>
        <row r="913">
          <cell r="F913" t="str">
            <v>140202908000000986</v>
          </cell>
          <cell r="G913" t="str">
            <v>晋城市区阳光小区无线机房</v>
          </cell>
          <cell r="H913" t="str">
            <v>注入</v>
          </cell>
        </row>
        <row r="913">
          <cell r="J913" t="str">
            <v>wy-140202908000000986-4</v>
          </cell>
          <cell r="K913" t="str">
            <v>物业-晋城市区阳光小区无线机房-4</v>
          </cell>
          <cell r="L913" t="str">
            <v>CTC-SJJC-2017-000813</v>
          </cell>
          <cell r="M913" t="str">
            <v>晋城市区阳光小区无线机房基站转供电用电协议</v>
          </cell>
          <cell r="N913" t="str">
            <v>主体业务</v>
          </cell>
          <cell r="O913" t="str">
            <v>电费</v>
          </cell>
          <cell r="P913" t="str">
            <v>新签</v>
          </cell>
          <cell r="Q913" t="str">
            <v>王鹏</v>
          </cell>
        </row>
        <row r="914">
          <cell r="F914" t="str">
            <v>140202908000001133</v>
          </cell>
          <cell r="G914" t="str">
            <v>晋城市区白云社区高层一体化</v>
          </cell>
          <cell r="H914" t="str">
            <v>注入</v>
          </cell>
          <cell r="I914" t="str">
            <v>一般市区</v>
          </cell>
          <cell r="J914" t="str">
            <v>wy-140202908000001133-13</v>
          </cell>
          <cell r="K914" t="str">
            <v>物业-晋城市区白云社区高层一体化-13</v>
          </cell>
          <cell r="L914" t="str">
            <v>CTC-SJJC-2017-000811</v>
          </cell>
          <cell r="M914" t="str">
            <v>市区白云社区、晋城市区白云社区高层一体化基站转供电用电协议</v>
          </cell>
          <cell r="N914" t="str">
            <v>主体业务</v>
          </cell>
          <cell r="O914" t="str">
            <v>电费</v>
          </cell>
          <cell r="P914" t="str">
            <v>新签</v>
          </cell>
          <cell r="Q914" t="str">
            <v>王俊杰</v>
          </cell>
        </row>
        <row r="915">
          <cell r="F915" t="str">
            <v>140202908000001431</v>
          </cell>
          <cell r="G915" t="str">
            <v>市区白云社区</v>
          </cell>
          <cell r="H915" t="str">
            <v>注入</v>
          </cell>
        </row>
        <row r="915">
          <cell r="J915" t="str">
            <v>wy-140202908000001431-3</v>
          </cell>
          <cell r="K915" t="str">
            <v>物业-市区白云社区-3</v>
          </cell>
          <cell r="L915" t="str">
            <v>CTC-SJJC-2017-000811</v>
          </cell>
          <cell r="M915" t="str">
            <v>市区白云社区、晋城市区白云社区高层一体化基站转供电用电协议</v>
          </cell>
          <cell r="N915" t="str">
            <v>主体业务</v>
          </cell>
          <cell r="O915" t="str">
            <v>电费</v>
          </cell>
          <cell r="P915" t="str">
            <v>新签</v>
          </cell>
          <cell r="Q915" t="str">
            <v>王俊杰</v>
          </cell>
        </row>
        <row r="916">
          <cell r="F916" t="str">
            <v>140202908000001141</v>
          </cell>
          <cell r="G916" t="str">
            <v>晋城市区高庄技校无线机房</v>
          </cell>
          <cell r="H916" t="str">
            <v>注入</v>
          </cell>
          <cell r="I916" t="str">
            <v>密集市区</v>
          </cell>
          <cell r="J916" t="str">
            <v>wy-140202908000001141-3</v>
          </cell>
          <cell r="K916" t="str">
            <v>物业-晋城市区高庄技校无线机房-3</v>
          </cell>
          <cell r="L916" t="str">
            <v>CTC-SJJC-2017-000810</v>
          </cell>
          <cell r="M916" t="str">
            <v>晋城市区高庄技校无线机房基站转供电用电协议</v>
          </cell>
          <cell r="N916" t="str">
            <v>主体业务</v>
          </cell>
          <cell r="O916" t="str">
            <v>电费</v>
          </cell>
          <cell r="P916" t="str">
            <v>新签</v>
          </cell>
          <cell r="Q916" t="str">
            <v>贺新生</v>
          </cell>
        </row>
        <row r="917">
          <cell r="F917" t="str">
            <v>140202908000000882</v>
          </cell>
          <cell r="G917" t="str">
            <v>JCCQ鑫山生物HW</v>
          </cell>
          <cell r="H917" t="str">
            <v>注入</v>
          </cell>
          <cell r="I917" t="str">
            <v>密集市区</v>
          </cell>
          <cell r="J917" t="str">
            <v>wy-140202908000000882-2</v>
          </cell>
          <cell r="K917" t="str">
            <v>物业-JCCQ鑫山生物HW-2</v>
          </cell>
          <cell r="L917" t="str">
            <v>CTC-SJJC-2017-000809</v>
          </cell>
          <cell r="M917" t="str">
            <v>JCCQ鑫山生物HW基站转供电用电协议</v>
          </cell>
          <cell r="N917" t="str">
            <v>主体业务</v>
          </cell>
          <cell r="O917" t="str">
            <v>电费</v>
          </cell>
          <cell r="P917" t="str">
            <v>新签</v>
          </cell>
          <cell r="Q917" t="str">
            <v>晋城市德宇科技开发有限公司</v>
          </cell>
        </row>
        <row r="918">
          <cell r="F918" t="str">
            <v>140202908000001320</v>
          </cell>
          <cell r="G918" t="str">
            <v>市区鑫山生物</v>
          </cell>
          <cell r="H918" t="str">
            <v>注入</v>
          </cell>
          <cell r="I918" t="str">
            <v>密集市区</v>
          </cell>
          <cell r="J918" t="str">
            <v>wy-140202908000001320-12</v>
          </cell>
          <cell r="K918" t="str">
            <v>物业-市区鑫山生物-12</v>
          </cell>
          <cell r="L918" t="str">
            <v>CTC-SJJC-2017-000808</v>
          </cell>
          <cell r="M918" t="str">
            <v>市区鑫山生物基站转供电用电协议</v>
          </cell>
          <cell r="N918" t="str">
            <v>主体业务</v>
          </cell>
          <cell r="O918" t="str">
            <v>电费</v>
          </cell>
          <cell r="P918" t="str">
            <v>新签</v>
          </cell>
          <cell r="Q918" t="str">
            <v>晋城市德宇科技开发有限公司</v>
          </cell>
        </row>
        <row r="919">
          <cell r="F919" t="str">
            <v>140202908000001144</v>
          </cell>
          <cell r="G919" t="str">
            <v>晋城市区景潮印业无线机房</v>
          </cell>
          <cell r="H919" t="str">
            <v>注入</v>
          </cell>
          <cell r="I919" t="str">
            <v>县城</v>
          </cell>
          <cell r="J919" t="str">
            <v>wy-140202908000001144-2</v>
          </cell>
          <cell r="K919" t="str">
            <v>物业-晋城市区景潮印业无线机房-2</v>
          </cell>
          <cell r="L919" t="str">
            <v>CTC-SJJC-2017-000832</v>
          </cell>
          <cell r="M919" t="str">
            <v>晋城市区景潮印业无线机房基站转供电用电协议</v>
          </cell>
          <cell r="N919" t="str">
            <v>主体业务</v>
          </cell>
          <cell r="O919" t="str">
            <v>电费</v>
          </cell>
          <cell r="P919" t="str">
            <v>新签</v>
          </cell>
          <cell r="Q919" t="str">
            <v>海纳通讯技术有限公司</v>
          </cell>
        </row>
        <row r="920">
          <cell r="F920" t="str">
            <v>14050201000055</v>
          </cell>
          <cell r="G920" t="str">
            <v>畅安路（兰花路桥下）</v>
          </cell>
          <cell r="H920" t="str">
            <v>自建</v>
          </cell>
          <cell r="I920" t="str">
            <v>一般市区</v>
          </cell>
          <cell r="J920" t="str">
            <v>wy-14050201000055-2</v>
          </cell>
          <cell r="K920" t="str">
            <v>物业-畅安路（兰花路桥下）-2</v>
          </cell>
          <cell r="L920" t="str">
            <v>CTC-SJJC-2017-000834</v>
          </cell>
          <cell r="M920" t="str">
            <v>畅安路（兰花路桥下）基站转供电用电协议</v>
          </cell>
          <cell r="N920" t="str">
            <v>主体业务</v>
          </cell>
          <cell r="O920" t="str">
            <v>电费</v>
          </cell>
          <cell r="P920" t="str">
            <v>新签</v>
          </cell>
          <cell r="Q920" t="str">
            <v>海纳通讯技术有限公司</v>
          </cell>
        </row>
        <row r="921">
          <cell r="F921" t="str">
            <v>140202908000000989</v>
          </cell>
          <cell r="G921" t="str">
            <v>晋城市区华森洗浴无线机房</v>
          </cell>
          <cell r="H921" t="str">
            <v>注入</v>
          </cell>
          <cell r="I921" t="str">
            <v>乡镇</v>
          </cell>
          <cell r="J921" t="str">
            <v>wy-140202908000000989-3</v>
          </cell>
          <cell r="K921" t="str">
            <v>物业-晋城市区华森洗浴无线机房-3</v>
          </cell>
          <cell r="L921" t="str">
            <v>CTC-SJJC-2017-000833</v>
          </cell>
          <cell r="M921" t="str">
            <v>晋城市区华森洗浴无线机房基站转供电用电协议</v>
          </cell>
          <cell r="N921" t="str">
            <v>主体业务</v>
          </cell>
          <cell r="O921" t="str">
            <v>电费</v>
          </cell>
          <cell r="P921" t="str">
            <v>新签</v>
          </cell>
          <cell r="Q921" t="str">
            <v>王光武</v>
          </cell>
        </row>
        <row r="922">
          <cell r="F922" t="str">
            <v>140202908000000909</v>
          </cell>
          <cell r="G922" t="str">
            <v>JCCQ城东客运站（宏站）HW</v>
          </cell>
          <cell r="H922" t="str">
            <v>注入</v>
          </cell>
          <cell r="I922" t="str">
            <v>农村</v>
          </cell>
          <cell r="J922" t="str">
            <v>wy-140202908000000909-4</v>
          </cell>
          <cell r="K922" t="str">
            <v>物业-JCCQ城东客运站（宏站）HW-4</v>
          </cell>
          <cell r="L922" t="str">
            <v>CTC-SJJC-2017-000830</v>
          </cell>
          <cell r="M922" t="str">
            <v>JCCQ城东客运站（宏站）HW基站转供电用电协议</v>
          </cell>
          <cell r="N922" t="str">
            <v>主体业务</v>
          </cell>
          <cell r="O922" t="str">
            <v>电费</v>
          </cell>
          <cell r="P922" t="str">
            <v>新签</v>
          </cell>
          <cell r="Q922" t="str">
            <v>晋城市汇通汽车运输有限公司</v>
          </cell>
        </row>
        <row r="923">
          <cell r="F923" t="str">
            <v>140502500000000113</v>
          </cell>
          <cell r="G923" t="str">
            <v>西马匠玻璃厂</v>
          </cell>
          <cell r="H923" t="str">
            <v>自建</v>
          </cell>
          <cell r="I923" t="str">
            <v>密集市区</v>
          </cell>
          <cell r="J923" t="str">
            <v>wy-140502500000000113-2</v>
          </cell>
          <cell r="K923" t="str">
            <v>物业-西马匠玻璃厂-2</v>
          </cell>
          <cell r="L923" t="str">
            <v>CTC-SJJC-2017-000851</v>
          </cell>
          <cell r="M923" t="str">
            <v>西马匠玻璃厂基站转供电用电协议</v>
          </cell>
          <cell r="N923" t="str">
            <v>主体业务</v>
          </cell>
          <cell r="O923" t="str">
            <v>电费</v>
          </cell>
          <cell r="P923" t="str">
            <v>新签</v>
          </cell>
          <cell r="Q923" t="str">
            <v>候靠山</v>
          </cell>
        </row>
        <row r="924">
          <cell r="F924" t="str">
            <v>140202908000001019</v>
          </cell>
          <cell r="G924" t="str">
            <v>晋城市区晓庄骨科医院无线机房</v>
          </cell>
          <cell r="H924" t="str">
            <v>注入</v>
          </cell>
          <cell r="I924" t="str">
            <v>一般市区</v>
          </cell>
          <cell r="J924" t="str">
            <v>wy-140202908000001019-14</v>
          </cell>
          <cell r="K924" t="str">
            <v>物业-晋城市区晓庄骨科医院无线机房-14</v>
          </cell>
          <cell r="L924" t="str">
            <v>CTC-SJJC-2017-000849</v>
          </cell>
          <cell r="M924" t="str">
            <v>晋城市区晓庄骨科医院无线机房基站转供电用电协议</v>
          </cell>
          <cell r="N924" t="str">
            <v>主体业务</v>
          </cell>
          <cell r="O924" t="str">
            <v>电费</v>
          </cell>
          <cell r="P924" t="str">
            <v>新签</v>
          </cell>
          <cell r="Q924" t="str">
            <v>晋城市骨伤专科医院</v>
          </cell>
        </row>
        <row r="925">
          <cell r="F925" t="str">
            <v>140202908000001018</v>
          </cell>
          <cell r="G925" t="str">
            <v>晋城市区秀水园29号楼无线机房</v>
          </cell>
          <cell r="H925" t="str">
            <v>自建</v>
          </cell>
          <cell r="I925" t="str">
            <v>农村</v>
          </cell>
          <cell r="J925" t="str">
            <v>wy-140202908000001018-12</v>
          </cell>
          <cell r="K925" t="str">
            <v>物业-晋城市区秀水园29号楼无线机房-12</v>
          </cell>
          <cell r="L925" t="str">
            <v>CTC-SJJC-2017-000848</v>
          </cell>
          <cell r="M925" t="str">
            <v>晋城市区秀水园29号楼无线机房基站转供电用电协议</v>
          </cell>
          <cell r="N925" t="str">
            <v>主体业务</v>
          </cell>
          <cell r="O925" t="str">
            <v>电费</v>
          </cell>
          <cell r="P925" t="str">
            <v>新签</v>
          </cell>
          <cell r="Q925" t="str">
            <v>晋城市摩天物业管理有限公司</v>
          </cell>
        </row>
        <row r="926">
          <cell r="F926" t="str">
            <v>140202908000001413</v>
          </cell>
          <cell r="G926" t="str">
            <v>市区东华学校</v>
          </cell>
          <cell r="H926" t="str">
            <v>注入</v>
          </cell>
          <cell r="I926" t="str">
            <v>乡镇</v>
          </cell>
          <cell r="J926" t="str">
            <v>wy-140202908000001413-13</v>
          </cell>
          <cell r="K926" t="str">
            <v>物业-市区东华学校-13</v>
          </cell>
          <cell r="L926" t="str">
            <v>CTC-SJJC-2017-000836</v>
          </cell>
          <cell r="M926" t="str">
            <v>市区东华学校基站转供电用电协议</v>
          </cell>
          <cell r="N926" t="str">
            <v>主体业务</v>
          </cell>
          <cell r="O926" t="str">
            <v>电费</v>
          </cell>
          <cell r="P926" t="str">
            <v>新签</v>
          </cell>
          <cell r="Q926" t="str">
            <v>梁青凤</v>
          </cell>
        </row>
        <row r="927">
          <cell r="F927" t="str">
            <v>140502500000000013</v>
          </cell>
          <cell r="G927" t="str">
            <v>吴王山公园</v>
          </cell>
          <cell r="H927" t="str">
            <v>自建</v>
          </cell>
          <cell r="I927" t="str">
            <v>一般市区</v>
          </cell>
          <cell r="J927" t="str">
            <v>wy-140502500000000013-3</v>
          </cell>
          <cell r="K927" t="str">
            <v>物业-吴王山公园-3</v>
          </cell>
          <cell r="L927" t="str">
            <v>CTC-SJJC-2017-000853</v>
          </cell>
          <cell r="M927" t="str">
            <v>晋城市区吴王山公园无线机房基站转供电用电协议</v>
          </cell>
          <cell r="N927" t="str">
            <v>主体业务</v>
          </cell>
          <cell r="O927" t="str">
            <v>电费</v>
          </cell>
          <cell r="P927" t="str">
            <v>新签</v>
          </cell>
          <cell r="Q927" t="str">
            <v>晋城市城区汽车运输公司</v>
          </cell>
        </row>
        <row r="928">
          <cell r="F928" t="str">
            <v>140202908000001136</v>
          </cell>
          <cell r="G928" t="str">
            <v>晋城市区东谢匠家具厂无线机房</v>
          </cell>
          <cell r="H928" t="str">
            <v>注入</v>
          </cell>
          <cell r="I928" t="str">
            <v>一般市区</v>
          </cell>
          <cell r="J928" t="str">
            <v>wy-140202908000001136-13</v>
          </cell>
          <cell r="K928" t="str">
            <v>物业-晋城市区东谢匠家具厂无线机房-13</v>
          </cell>
          <cell r="L928" t="str">
            <v>CTC-SJJC-2017-000852</v>
          </cell>
          <cell r="M928" t="str">
            <v>晋城市区东谢匠家具厂无线机房基站转供电用电协议</v>
          </cell>
          <cell r="N928" t="str">
            <v>主体业务</v>
          </cell>
          <cell r="O928" t="str">
            <v>电费</v>
          </cell>
          <cell r="P928" t="str">
            <v>新签</v>
          </cell>
          <cell r="Q928" t="str">
            <v>于洪波</v>
          </cell>
        </row>
        <row r="929">
          <cell r="F929" t="str">
            <v>140202908000000805</v>
          </cell>
          <cell r="G929" t="str">
            <v>JCCQ七岭店学校FHW</v>
          </cell>
          <cell r="H929" t="str">
            <v>注入</v>
          </cell>
          <cell r="I929" t="str">
            <v>校园</v>
          </cell>
          <cell r="J929" t="str">
            <v>wy-140202908000000805-5</v>
          </cell>
          <cell r="K929" t="str">
            <v>物业-JCCQ七岭店学校FHW-5</v>
          </cell>
          <cell r="L929" t="str">
            <v>CTC-SJJC-2017-000854</v>
          </cell>
          <cell r="M929" t="str">
            <v>JCCQ七岭店学校FHW基站转供电用电协议</v>
          </cell>
          <cell r="N929" t="str">
            <v>主体业务</v>
          </cell>
          <cell r="O929" t="str">
            <v>电费</v>
          </cell>
          <cell r="P929" t="str">
            <v>新签</v>
          </cell>
          <cell r="Q929" t="str">
            <v>周广全</v>
          </cell>
        </row>
        <row r="930">
          <cell r="F930" t="str">
            <v>140202908000001044</v>
          </cell>
          <cell r="G930" t="str">
            <v>晋城市区凤瀛园无线机房</v>
          </cell>
          <cell r="H930" t="str">
            <v>注入</v>
          </cell>
          <cell r="I930" t="str">
            <v>一般市区</v>
          </cell>
          <cell r="J930" t="str">
            <v>wy-140202908000001044-12</v>
          </cell>
          <cell r="K930" t="str">
            <v>物业-晋城市区凤瀛园无线机房-12</v>
          </cell>
          <cell r="L930" t="str">
            <v>CTC-SJJC-2017-000862</v>
          </cell>
          <cell r="M930" t="str">
            <v>晋城市区凤瀛园无线机房基站转供电用电协议</v>
          </cell>
          <cell r="N930" t="str">
            <v>主体业务</v>
          </cell>
          <cell r="O930" t="str">
            <v>电费</v>
          </cell>
          <cell r="P930" t="str">
            <v>新签</v>
          </cell>
          <cell r="Q930" t="str">
            <v>深圳市馨居佳物业管理有限公司晋城分公司</v>
          </cell>
        </row>
        <row r="931">
          <cell r="F931" t="str">
            <v>140202908000000949</v>
          </cell>
          <cell r="G931" t="str">
            <v>晋城市区凤展无线机房</v>
          </cell>
          <cell r="H931" t="str">
            <v>注入</v>
          </cell>
        </row>
        <row r="931">
          <cell r="J931" t="str">
            <v>wy-140202908000000949-2</v>
          </cell>
          <cell r="K931" t="str">
            <v>物业-晋城市区凤展无线机房-2</v>
          </cell>
          <cell r="L931" t="str">
            <v>CTC-SJJC-2017-000856</v>
          </cell>
          <cell r="M931" t="str">
            <v>晋城市区凤展无线机房基站转供电用电协议</v>
          </cell>
          <cell r="N931" t="str">
            <v>主体业务</v>
          </cell>
          <cell r="O931" t="str">
            <v>电费</v>
          </cell>
          <cell r="P931" t="str">
            <v>新签</v>
          </cell>
          <cell r="Q931" t="str">
            <v>晋城市凤展购物广场有限公司</v>
          </cell>
        </row>
        <row r="932">
          <cell r="F932" t="str">
            <v>140202908000001336</v>
          </cell>
          <cell r="G932" t="str">
            <v>市区瑞丰工贸</v>
          </cell>
          <cell r="H932" t="str">
            <v>注入</v>
          </cell>
          <cell r="I932" t="str">
            <v>密集市区</v>
          </cell>
          <cell r="J932" t="str">
            <v>wy-140202908000001336-5</v>
          </cell>
          <cell r="K932" t="str">
            <v>物业-市区瑞丰工贸-5</v>
          </cell>
          <cell r="L932" t="str">
            <v>CTC-SJJC-2017-000844</v>
          </cell>
          <cell r="M932" t="str">
            <v>市区瑞丰工贸基站场地租赁合同（电信存量站）</v>
          </cell>
          <cell r="N932" t="str">
            <v>主体业务</v>
          </cell>
          <cell r="O932" t="str">
            <v>租赁</v>
          </cell>
          <cell r="P932" t="str">
            <v>新签</v>
          </cell>
          <cell r="Q932" t="str">
            <v>晋城市瑞丰工贸有限公司</v>
          </cell>
        </row>
        <row r="933">
          <cell r="F933" t="str">
            <v>140502500000000120</v>
          </cell>
          <cell r="G933" t="str">
            <v>市区_市区_二中北H</v>
          </cell>
          <cell r="H933" t="str">
            <v>自建</v>
          </cell>
          <cell r="I933" t="str">
            <v>密集市区</v>
          </cell>
          <cell r="J933" t="str">
            <v>wy-140502500000000120-1</v>
          </cell>
          <cell r="K933" t="str">
            <v>物业-市区_市区_二中北H-1</v>
          </cell>
          <cell r="L933" t="str">
            <v>CTC-SJJC-2017-000872</v>
          </cell>
          <cell r="M933" t="str">
            <v>晋城二中北基站转供电用电协议</v>
          </cell>
          <cell r="N933" t="str">
            <v>主体业务</v>
          </cell>
          <cell r="O933" t="str">
            <v>电费</v>
          </cell>
          <cell r="P933" t="str">
            <v>新签</v>
          </cell>
          <cell r="Q933" t="str">
            <v>晋城市北华苑商贸有限公司</v>
          </cell>
        </row>
        <row r="934">
          <cell r="F934" t="str">
            <v>140202908000001098</v>
          </cell>
          <cell r="G934" t="str">
            <v>晋城市区晋城一中无线机房</v>
          </cell>
          <cell r="H934" t="str">
            <v>注入</v>
          </cell>
          <cell r="I934" t="str">
            <v>密集市区</v>
          </cell>
          <cell r="J934" t="str">
            <v>wy-140202908000001098-13</v>
          </cell>
          <cell r="K934" t="str">
            <v>物业-晋城市区晋城一中无线机房-13</v>
          </cell>
          <cell r="L934" t="str">
            <v>CTC-SJJC-2017-000835</v>
          </cell>
          <cell r="M934" t="str">
            <v>晋城市区一中无线机房基站转供电用电协议</v>
          </cell>
          <cell r="N934" t="str">
            <v>主体业务</v>
          </cell>
          <cell r="O934" t="str">
            <v>电费</v>
          </cell>
          <cell r="P934" t="str">
            <v>新签</v>
          </cell>
          <cell r="Q934" t="str">
            <v>任艮娥</v>
          </cell>
        </row>
        <row r="935">
          <cell r="F935" t="str">
            <v>140500908000000046</v>
          </cell>
          <cell r="G935" t="str">
            <v>晋城市区铭基凤凰城37号楼无线机房</v>
          </cell>
          <cell r="H935" t="str">
            <v>注入</v>
          </cell>
          <cell r="I935" t="str">
            <v>一般市区</v>
          </cell>
          <cell r="J935" t="str">
            <v>wy-140500908000000046-15</v>
          </cell>
          <cell r="K935" t="str">
            <v>物业-晋城市区铭基凤凰城37号楼无线机房-15</v>
          </cell>
          <cell r="L935" t="str">
            <v>CTC-SJJC-2017-000761</v>
          </cell>
          <cell r="M935" t="str">
            <v>晋城市区铭基凤凰城37号楼无线机房场地租赁合同（移动存量站）</v>
          </cell>
          <cell r="N935" t="str">
            <v>主体业务</v>
          </cell>
          <cell r="O935" t="str">
            <v>租赁</v>
          </cell>
          <cell r="P935" t="str">
            <v>新签</v>
          </cell>
          <cell r="Q935" t="str">
            <v>李璐</v>
          </cell>
        </row>
        <row r="936">
          <cell r="F936" t="str">
            <v>140202908000000954</v>
          </cell>
          <cell r="G936" t="str">
            <v>晋城市区九重天无线机房</v>
          </cell>
          <cell r="H936" t="str">
            <v>注入</v>
          </cell>
          <cell r="I936" t="str">
            <v>一般市区</v>
          </cell>
          <cell r="J936" t="str">
            <v>wy-140202908000000954-12</v>
          </cell>
          <cell r="K936" t="str">
            <v>物业-晋城市区九重天无线机房-12</v>
          </cell>
          <cell r="L936" t="str">
            <v>CTC-SJJC-2017-000888</v>
          </cell>
          <cell r="M936" t="str">
            <v>晋城市九重天无线机房转供电用电协议</v>
          </cell>
          <cell r="N936" t="str">
            <v>主体业务</v>
          </cell>
          <cell r="O936" t="str">
            <v>电费</v>
          </cell>
          <cell r="P936" t="str">
            <v>新签</v>
          </cell>
          <cell r="Q936" t="str">
            <v>晋城市景茂府商贸有限公司</v>
          </cell>
        </row>
        <row r="937">
          <cell r="F937" t="str">
            <v>14050200000001</v>
          </cell>
          <cell r="G937" t="str">
            <v>香港城君逸花园</v>
          </cell>
          <cell r="H937" t="str">
            <v>自建</v>
          </cell>
        </row>
        <row r="937">
          <cell r="J937" t="str">
            <v>wy-14050200000001</v>
          </cell>
          <cell r="K937" t="str">
            <v>物业-香港城君逸花园-4</v>
          </cell>
          <cell r="L937" t="str">
            <v>CTC-SJJC-2017-000907</v>
          </cell>
          <cell r="M937" t="str">
            <v>香港城君逸花园基站转供电用电协议</v>
          </cell>
          <cell r="N937" t="str">
            <v>主体业务</v>
          </cell>
          <cell r="O937" t="str">
            <v>电费</v>
          </cell>
          <cell r="P937" t="str">
            <v>新签</v>
          </cell>
          <cell r="Q937" t="str">
            <v>晋城市万达隆物业管理有限公司</v>
          </cell>
        </row>
        <row r="938">
          <cell r="F938" t="str">
            <v>140202908000001111</v>
          </cell>
          <cell r="G938" t="str">
            <v>晋城市区一机办公楼无线机房</v>
          </cell>
          <cell r="H938" t="str">
            <v>注入</v>
          </cell>
          <cell r="I938" t="str">
            <v>密集市区</v>
          </cell>
          <cell r="J938" t="str">
            <v>wy-140202908000001111-4</v>
          </cell>
          <cell r="K938" t="str">
            <v>物业-晋城市区一机办公楼无线机房-4</v>
          </cell>
          <cell r="L938" t="str">
            <v>CTC-SJJC-2017-000908</v>
          </cell>
          <cell r="M938" t="str">
            <v>晋城市区一机办公楼无线机房基站转供电用电协议</v>
          </cell>
          <cell r="N938" t="str">
            <v>主体业务</v>
          </cell>
          <cell r="O938" t="str">
            <v>电费</v>
          </cell>
          <cell r="P938" t="str">
            <v>新签</v>
          </cell>
          <cell r="Q938" t="str">
            <v>晋城市天泽太行机械制造有限公司</v>
          </cell>
        </row>
        <row r="939">
          <cell r="F939" t="str">
            <v>140202908000001312</v>
          </cell>
          <cell r="G939" t="str">
            <v>市区香港城南楼</v>
          </cell>
          <cell r="H939" t="str">
            <v>注入</v>
          </cell>
        </row>
        <row r="939">
          <cell r="J939" t="str">
            <v>wy-140202908000001312-4</v>
          </cell>
          <cell r="K939" t="str">
            <v>物业-市区香港城南楼-4</v>
          </cell>
          <cell r="L939" t="str">
            <v>CTC-SJJC-2017-000906</v>
          </cell>
          <cell r="M939" t="str">
            <v>市区香港城北楼、市区香港城南楼基站转供电用电协议</v>
          </cell>
          <cell r="N939" t="str">
            <v>主体业务</v>
          </cell>
          <cell r="O939" t="str">
            <v>电费</v>
          </cell>
          <cell r="P939" t="str">
            <v>新签</v>
          </cell>
          <cell r="Q939" t="str">
            <v>晋城市万达隆物业管理有限公司</v>
          </cell>
        </row>
        <row r="940">
          <cell r="F940" t="str">
            <v>140202908000001439</v>
          </cell>
          <cell r="G940" t="str">
            <v>市区香港城北楼</v>
          </cell>
          <cell r="H940" t="str">
            <v>注入</v>
          </cell>
        </row>
        <row r="940">
          <cell r="J940" t="str">
            <v>wy-140202908000001439-4</v>
          </cell>
          <cell r="K940" t="str">
            <v>物业-市区香港城北楼-4</v>
          </cell>
          <cell r="L940" t="str">
            <v>CTC-SJJC-2017-000906</v>
          </cell>
          <cell r="M940" t="str">
            <v>市区香港城北楼、市区香港城南楼基站转供电用电协议</v>
          </cell>
          <cell r="N940" t="str">
            <v>主体业务</v>
          </cell>
          <cell r="O940" t="str">
            <v>电费</v>
          </cell>
          <cell r="P940" t="str">
            <v>新签</v>
          </cell>
          <cell r="Q940" t="str">
            <v>晋城市万达隆物业管理有限公司</v>
          </cell>
        </row>
        <row r="941">
          <cell r="F941" t="str">
            <v>140202908000000920</v>
          </cell>
          <cell r="G941" t="str">
            <v>JCCQ黄金海岸FHW</v>
          </cell>
          <cell r="H941" t="str">
            <v>注入</v>
          </cell>
          <cell r="I941" t="str">
            <v>密集市区</v>
          </cell>
          <cell r="J941" t="str">
            <v>wy-140202908000000920-7</v>
          </cell>
          <cell r="K941" t="str">
            <v>物业-JCCQ黄金海岸FHW-7</v>
          </cell>
          <cell r="L941" t="str">
            <v>CTC-SJJC-2017-000910</v>
          </cell>
          <cell r="M941" t="str">
            <v>市区黄金海岸JCCQ黄金海岸FHW晋城市区黄金海岸无线机房基站转供电用电协议</v>
          </cell>
          <cell r="N941" t="str">
            <v>主体业务</v>
          </cell>
          <cell r="O941" t="str">
            <v>电费</v>
          </cell>
          <cell r="P941" t="str">
            <v>新签</v>
          </cell>
          <cell r="Q941" t="str">
            <v>海纳通讯技术有限公司</v>
          </cell>
        </row>
        <row r="942">
          <cell r="F942" t="str">
            <v>140202908000001116</v>
          </cell>
          <cell r="G942" t="str">
            <v>晋城市区黄金海岸无线机房</v>
          </cell>
          <cell r="H942" t="str">
            <v>注入</v>
          </cell>
          <cell r="I942" t="str">
            <v>县城</v>
          </cell>
          <cell r="J942" t="str">
            <v>wy-140202908000001116-6</v>
          </cell>
          <cell r="K942" t="str">
            <v>物业-晋城市区黄金海岸无线机房-6</v>
          </cell>
          <cell r="L942" t="str">
            <v>CTC-SJJC-2017-000910</v>
          </cell>
          <cell r="M942" t="str">
            <v>市区黄金海岸JCCQ黄金海岸FHW晋城市区黄金海岸无线机房基站转供电用电协议</v>
          </cell>
          <cell r="N942" t="str">
            <v>主体业务</v>
          </cell>
          <cell r="O942" t="str">
            <v>电费</v>
          </cell>
          <cell r="P942" t="str">
            <v>新签</v>
          </cell>
          <cell r="Q942" t="str">
            <v>海纳通讯技术有限公司</v>
          </cell>
        </row>
        <row r="943">
          <cell r="F943" t="str">
            <v>140502700000225983</v>
          </cell>
          <cell r="G943" t="str">
            <v>市区黄金海岸</v>
          </cell>
          <cell r="H943" t="str">
            <v>注入</v>
          </cell>
          <cell r="I943" t="str">
            <v>密集市区</v>
          </cell>
          <cell r="J943" t="str">
            <v>wy-140502700000225983-4</v>
          </cell>
          <cell r="K943" t="str">
            <v>物业-市区黄金海岸-4</v>
          </cell>
          <cell r="L943" t="str">
            <v>CTC-SJJC-2017-000910</v>
          </cell>
          <cell r="M943" t="str">
            <v>市区黄金海岸JCCQ黄金海岸FHW晋城市区黄金海岸无线机房基站转供电用电协议</v>
          </cell>
          <cell r="N943" t="str">
            <v>主体业务</v>
          </cell>
          <cell r="O943" t="str">
            <v>电费</v>
          </cell>
          <cell r="P943" t="str">
            <v>新签</v>
          </cell>
          <cell r="Q943" t="str">
            <v>海纳通讯技术有限公司</v>
          </cell>
        </row>
        <row r="944">
          <cell r="F944" t="str">
            <v>140502500000000144</v>
          </cell>
          <cell r="G944" t="str">
            <v>市区_市区_现代城</v>
          </cell>
          <cell r="H944" t="str">
            <v>自建</v>
          </cell>
          <cell r="I944" t="str">
            <v>密集市区</v>
          </cell>
          <cell r="J944" t="str">
            <v>wy-140502500000000144</v>
          </cell>
          <cell r="K944" t="str">
            <v>物业-市区_市区_现代城</v>
          </cell>
          <cell r="L944" t="str">
            <v>CTC-SJJC-2017-000780</v>
          </cell>
          <cell r="M944" t="str">
            <v>市区_市区_现代城基站租赁合同（2017年新建）</v>
          </cell>
          <cell r="N944" t="str">
            <v>主体业务</v>
          </cell>
          <cell r="O944" t="str">
            <v>租赁</v>
          </cell>
          <cell r="P944" t="str">
            <v>新签</v>
          </cell>
          <cell r="Q944" t="str">
            <v>晋城市东恒中泰物业管理有限公司</v>
          </cell>
        </row>
        <row r="945">
          <cell r="F945" t="str">
            <v>140202908000001318</v>
          </cell>
          <cell r="G945" t="str">
            <v>市区怡凤小区</v>
          </cell>
          <cell r="H945" t="str">
            <v>注入</v>
          </cell>
          <cell r="I945" t="str">
            <v>密集市区</v>
          </cell>
          <cell r="J945" t="str">
            <v>wy-140202908000001318-2</v>
          </cell>
          <cell r="K945" t="str">
            <v>物业-市区怡凤小区-2</v>
          </cell>
          <cell r="L945" t="str">
            <v>CTC-SJJC-2017-000918</v>
          </cell>
          <cell r="M945" t="str">
            <v>市区怡凤小区基站场地租赁合同（电信存量站）</v>
          </cell>
          <cell r="N945" t="str">
            <v>主体业务</v>
          </cell>
          <cell r="O945" t="str">
            <v>租赁</v>
          </cell>
          <cell r="P945" t="str">
            <v>新签</v>
          </cell>
          <cell r="Q945" t="str">
            <v>晋城市和和物业有限公司</v>
          </cell>
        </row>
        <row r="946">
          <cell r="F946" t="str">
            <v>140502500000000013</v>
          </cell>
          <cell r="G946" t="str">
            <v>吴王山公园</v>
          </cell>
          <cell r="H946" t="str">
            <v>自建</v>
          </cell>
          <cell r="I946" t="str">
            <v>一般市区</v>
          </cell>
          <cell r="J946" t="str">
            <v>wy-140502500000000013</v>
          </cell>
          <cell r="K946" t="str">
            <v>物业-吴王山公园</v>
          </cell>
          <cell r="L946" t="str">
            <v>CTC-SJJC-2017-000867</v>
          </cell>
          <cell r="M946" t="str">
            <v>吴王山公园无线机房基站场地租赁合同（2015年新建）</v>
          </cell>
          <cell r="N946" t="str">
            <v>主体业务</v>
          </cell>
          <cell r="O946" t="str">
            <v>租赁</v>
          </cell>
          <cell r="P946" t="str">
            <v>新签</v>
          </cell>
          <cell r="Q946" t="str">
            <v>晋城市城区汽车运输公司</v>
          </cell>
        </row>
        <row r="947">
          <cell r="F947" t="str">
            <v>140502010000000076</v>
          </cell>
          <cell r="G947" t="str">
            <v>金辇龙亭</v>
          </cell>
          <cell r="H947" t="str">
            <v>自建</v>
          </cell>
        </row>
        <row r="947">
          <cell r="J947" t="str">
            <v>wy-140502010000000076-12</v>
          </cell>
          <cell r="K947" t="str">
            <v>物业-金辇龙亭-12</v>
          </cell>
          <cell r="L947" t="str">
            <v>CTC-SJJC-2017-000926</v>
          </cell>
          <cell r="M947" t="str">
            <v>金辇龙亭基站转供电用电协议</v>
          </cell>
          <cell r="N947" t="str">
            <v>主体业务</v>
          </cell>
          <cell r="O947" t="str">
            <v>电费</v>
          </cell>
          <cell r="P947" t="str">
            <v>新签</v>
          </cell>
          <cell r="Q947" t="str">
            <v>晋城金山物业有限公司金辇龙亭购物中心</v>
          </cell>
        </row>
        <row r="948">
          <cell r="F948" t="str">
            <v>140202908000000924</v>
          </cell>
          <cell r="G948" t="str">
            <v>晋城市区地税局无线机房</v>
          </cell>
          <cell r="H948" t="str">
            <v>注入</v>
          </cell>
          <cell r="I948" t="str">
            <v>农村</v>
          </cell>
          <cell r="J948" t="str">
            <v>wy-140202908000000924-2</v>
          </cell>
          <cell r="K948" t="str">
            <v>物业-晋城市区地税局无线机房-2</v>
          </cell>
          <cell r="L948" t="str">
            <v>CTC-SJJC-2017-000928</v>
          </cell>
          <cell r="M948" t="str">
            <v>晋城市区地税局无线机房基站转供电用电协议</v>
          </cell>
          <cell r="N948" t="str">
            <v>主体业务</v>
          </cell>
          <cell r="O948" t="str">
            <v>电费</v>
          </cell>
          <cell r="P948" t="str">
            <v>新签</v>
          </cell>
          <cell r="Q948" t="str">
            <v>山西省晋城市地方税务局</v>
          </cell>
        </row>
        <row r="949">
          <cell r="F949" t="str">
            <v>140202908000001342</v>
          </cell>
          <cell r="G949" t="str">
            <v>市区煤炭进出口</v>
          </cell>
          <cell r="H949" t="str">
            <v>注入</v>
          </cell>
          <cell r="I949" t="str">
            <v>密集市区</v>
          </cell>
          <cell r="J949" t="str">
            <v>wy-140202908000001342-6</v>
          </cell>
          <cell r="K949" t="str">
            <v>物业-市区煤炭进出口-6</v>
          </cell>
          <cell r="L949" t="str">
            <v>CTC-SJJC-2017-000286</v>
          </cell>
          <cell r="M949" t="str">
            <v>市区煤炭进出口基站场地租赁合同（电信存量）</v>
          </cell>
          <cell r="N949" t="str">
            <v>主体业务</v>
          </cell>
          <cell r="O949" t="str">
            <v>租赁</v>
          </cell>
          <cell r="P949" t="str">
            <v>新签</v>
          </cell>
          <cell r="Q949" t="str">
            <v>山煤国际能源集团晋城有限公司</v>
          </cell>
        </row>
        <row r="950">
          <cell r="F950" t="str">
            <v>140525908000000326</v>
          </cell>
          <cell r="G950" t="str">
            <v>晋城泽州东武匠无线机房</v>
          </cell>
          <cell r="H950" t="str">
            <v>注入</v>
          </cell>
          <cell r="I950" t="str">
            <v>农村</v>
          </cell>
          <cell r="J950" t="str">
            <v>wy-140525908000000326-2</v>
          </cell>
          <cell r="K950" t="str">
            <v>物业-晋城泽州东武匠无线机房-2</v>
          </cell>
          <cell r="L950" t="str">
            <v>CTC-SJJC-ZM-300303</v>
          </cell>
          <cell r="M950" t="str">
            <v>晋城城区东武匠无线机房场地租赁协议</v>
          </cell>
          <cell r="N950" t="str">
            <v>主体业务</v>
          </cell>
          <cell r="O950" t="str">
            <v>租赁</v>
          </cell>
          <cell r="P950" t="str">
            <v>新签</v>
          </cell>
          <cell r="Q950" t="str">
            <v>晋城市城区村民委员会</v>
          </cell>
        </row>
        <row r="951">
          <cell r="F951" t="str">
            <v>140502700000225957</v>
          </cell>
          <cell r="G951" t="str">
            <v>市区富士康公寓</v>
          </cell>
          <cell r="H951" t="str">
            <v>注入</v>
          </cell>
          <cell r="I951" t="str">
            <v>一般市区</v>
          </cell>
          <cell r="J951" t="str">
            <v>wy-140502700000225957-1</v>
          </cell>
          <cell r="K951" t="str">
            <v>物业-市区富士康公寓-1</v>
          </cell>
          <cell r="L951" t="str">
            <v>CTC-SJJC-ZM-300102</v>
          </cell>
          <cell r="M951" t="str">
            <v>市区富士康公寓场地租赁协议（电信存量站）</v>
          </cell>
          <cell r="N951" t="str">
            <v>主体业务</v>
          </cell>
          <cell r="O951" t="str">
            <v>租赁</v>
          </cell>
          <cell r="P951" t="str">
            <v>新签</v>
          </cell>
          <cell r="Q951" t="str">
            <v>富晋精密工业（晋城）有限公司</v>
          </cell>
        </row>
        <row r="952">
          <cell r="F952" t="str">
            <v>140202908000001424</v>
          </cell>
          <cell r="G952" t="str">
            <v>市区水泉坡</v>
          </cell>
          <cell r="H952" t="str">
            <v>注入</v>
          </cell>
          <cell r="I952" t="str">
            <v>乡镇</v>
          </cell>
          <cell r="J952" t="str">
            <v>wy-140202908000001424-4</v>
          </cell>
          <cell r="K952" t="str">
            <v>物业-市区水泉坡-4</v>
          </cell>
          <cell r="L952" t="str">
            <v>CTC-SJJC-2017-000947</v>
          </cell>
          <cell r="M952" t="str">
            <v>市区水泉坡基站场地租赁合同（电信存量站）</v>
          </cell>
          <cell r="N952" t="str">
            <v>主体业务</v>
          </cell>
          <cell r="O952" t="str">
            <v>租赁</v>
          </cell>
          <cell r="P952" t="str">
            <v>新签</v>
          </cell>
          <cell r="Q952" t="str">
            <v>时月凤</v>
          </cell>
        </row>
        <row r="953">
          <cell r="F953" t="str">
            <v>140202908000000880</v>
          </cell>
          <cell r="G953" t="str">
            <v>JCCQ泽州林业局HW</v>
          </cell>
          <cell r="H953" t="str">
            <v>注入</v>
          </cell>
          <cell r="I953" t="str">
            <v>乡镇</v>
          </cell>
          <cell r="J953" t="str">
            <v>wy-140202908000000880-5</v>
          </cell>
          <cell r="K953" t="str">
            <v>物业-JCCQ泽州林业局HW-5</v>
          </cell>
          <cell r="L953" t="str">
            <v>CTC-SJJC-2017-000969</v>
          </cell>
          <cell r="M953" t="str">
            <v>JCCQ泽州林业局HW基站场地租赁合同（联通存量站）</v>
          </cell>
          <cell r="N953" t="str">
            <v>主体业务</v>
          </cell>
          <cell r="O953" t="str">
            <v>租赁</v>
          </cell>
          <cell r="P953" t="str">
            <v>新签</v>
          </cell>
          <cell r="Q953" t="str">
            <v>泽州县林业局</v>
          </cell>
        </row>
        <row r="954">
          <cell r="F954" t="str">
            <v>140525908001900021</v>
          </cell>
          <cell r="G954" t="str">
            <v>晋城市区韦匠村北无线机房</v>
          </cell>
          <cell r="H954" t="str">
            <v>注入</v>
          </cell>
          <cell r="I954" t="str">
            <v>一般市区</v>
          </cell>
          <cell r="J954" t="str">
            <v>wy-140525908001900021-4</v>
          </cell>
          <cell r="K954" t="str">
            <v>物业-晋城市区韦匠村北无线机房-4</v>
          </cell>
          <cell r="L954" t="str">
            <v>CTC-SJJC-2017-001000</v>
          </cell>
          <cell r="M954" t="str">
            <v>晋城市区韦匠村北无线机房基站场地租赁合同（移动存量站）</v>
          </cell>
          <cell r="N954" t="str">
            <v>主体业务</v>
          </cell>
          <cell r="O954" t="str">
            <v>租赁</v>
          </cell>
          <cell r="P954" t="str">
            <v>新签</v>
          </cell>
          <cell r="Q954" t="str">
            <v>孙奎悟</v>
          </cell>
        </row>
        <row r="955">
          <cell r="F955" t="str">
            <v>140202908000000845</v>
          </cell>
          <cell r="G955" t="str">
            <v>牛匠村南</v>
          </cell>
          <cell r="H955" t="str">
            <v>注入</v>
          </cell>
          <cell r="I955" t="str">
            <v>乡镇</v>
          </cell>
          <cell r="J955" t="str">
            <v>wy-140202908000000845-7</v>
          </cell>
          <cell r="K955" t="str">
            <v>物业-牛匠村南-7</v>
          </cell>
          <cell r="L955" t="str">
            <v>CTC-SJJC-2017-000975</v>
          </cell>
          <cell r="M955" t="str">
            <v>牛匠村南基站场地租赁合同（联通存量站）</v>
          </cell>
          <cell r="N955" t="str">
            <v>主体业务</v>
          </cell>
          <cell r="O955" t="str">
            <v>租赁</v>
          </cell>
          <cell r="P955" t="str">
            <v>新签</v>
          </cell>
          <cell r="Q955" t="str">
            <v>孙忠于</v>
          </cell>
        </row>
        <row r="956">
          <cell r="F956" t="str">
            <v>140202908000000763</v>
          </cell>
          <cell r="G956" t="str">
            <v>JCCQ盈盛圆大酒店FHW</v>
          </cell>
          <cell r="H956" t="str">
            <v>注入</v>
          </cell>
          <cell r="I956" t="str">
            <v>密集市区</v>
          </cell>
          <cell r="J956" t="str">
            <v>wy-140202908000000763-11</v>
          </cell>
          <cell r="K956" t="str">
            <v>物业-JCCQ盈盛圆大酒店FHW-11</v>
          </cell>
          <cell r="L956" t="str">
            <v>CTC-SJJC-2017-000978</v>
          </cell>
          <cell r="M956" t="str">
            <v>JCCQ盈盛园大酒店FHW基站场地租赁合同（联通存量站）</v>
          </cell>
          <cell r="N956" t="str">
            <v>主体业务</v>
          </cell>
          <cell r="O956" t="str">
            <v>租赁</v>
          </cell>
          <cell r="P956" t="str">
            <v>新签</v>
          </cell>
          <cell r="Q956" t="str">
            <v>晋城市德豪宾馆有限公司黄华街店</v>
          </cell>
        </row>
        <row r="957">
          <cell r="F957" t="str">
            <v>140202908000000812</v>
          </cell>
          <cell r="G957" t="str">
            <v>JCCQ叶家河村委FHW</v>
          </cell>
          <cell r="H957" t="str">
            <v>注入</v>
          </cell>
          <cell r="I957" t="str">
            <v>国道</v>
          </cell>
          <cell r="J957" t="str">
            <v>wy-140202908000000812-2</v>
          </cell>
          <cell r="K957" t="str">
            <v>物业-JCCQ叶家河村委FHW-2</v>
          </cell>
          <cell r="L957" t="str">
            <v>CTC-SJJC-2017-000995</v>
          </cell>
          <cell r="M957" t="str">
            <v>JCCQ叶家河村委FHW基站场地租赁合同（联通存量站）</v>
          </cell>
          <cell r="N957" t="str">
            <v>主体业务</v>
          </cell>
          <cell r="O957" t="str">
            <v>租赁</v>
          </cell>
          <cell r="P957" t="str">
            <v>新签</v>
          </cell>
          <cell r="Q957" t="str">
            <v>晋城市城区西上庄街道办事处叶家河村村民委员会</v>
          </cell>
        </row>
        <row r="958">
          <cell r="F958" t="str">
            <v>140202908000001339</v>
          </cell>
          <cell r="G958" t="str">
            <v>市区二圣头</v>
          </cell>
          <cell r="H958" t="str">
            <v>注入</v>
          </cell>
          <cell r="I958" t="str">
            <v>乡镇</v>
          </cell>
          <cell r="J958" t="str">
            <v>wy-140202908000001339-12</v>
          </cell>
          <cell r="K958" t="str">
            <v>物业-市区二圣头-12</v>
          </cell>
          <cell r="L958" t="str">
            <v>CTC-SJJC-2017-000996</v>
          </cell>
          <cell r="M958" t="str">
            <v>市区二圣头基站场地租赁合同（电信存量站）</v>
          </cell>
          <cell r="N958" t="str">
            <v>主体业务</v>
          </cell>
          <cell r="O958" t="str">
            <v>租赁</v>
          </cell>
          <cell r="P958" t="str">
            <v>新签</v>
          </cell>
          <cell r="Q958" t="str">
            <v>晋城市城区开发区街道办事处二圣头社区居民委员会</v>
          </cell>
        </row>
        <row r="959">
          <cell r="F959" t="str">
            <v>140202908000001102</v>
          </cell>
          <cell r="G959" t="str">
            <v>晋城市区振兴水泥厂无线机房</v>
          </cell>
          <cell r="H959" t="str">
            <v>注入</v>
          </cell>
          <cell r="I959" t="str">
            <v>农村</v>
          </cell>
          <cell r="J959" t="str">
            <v>wy-140202908000001102-3</v>
          </cell>
          <cell r="K959" t="str">
            <v>物业-晋城市区振兴水泥厂无线机房-3</v>
          </cell>
          <cell r="L959" t="str">
            <v>CTC-SJJC-2017-000999</v>
          </cell>
          <cell r="M959" t="str">
            <v>晋城市区振新水泥厂无线机房场地租赁合同（移动存量站）</v>
          </cell>
          <cell r="N959" t="str">
            <v>主体业务</v>
          </cell>
          <cell r="O959" t="str">
            <v>租赁</v>
          </cell>
          <cell r="P959" t="str">
            <v>新签</v>
          </cell>
          <cell r="Q959" t="str">
            <v>秦菊耐</v>
          </cell>
        </row>
        <row r="960">
          <cell r="F960" t="str">
            <v>140500908000000067</v>
          </cell>
          <cell r="G960" t="str">
            <v>市区后疙瘩居委楼顶基站</v>
          </cell>
          <cell r="H960" t="str">
            <v>注入</v>
          </cell>
          <cell r="I960" t="str">
            <v>一般市区</v>
          </cell>
          <cell r="J960" t="str">
            <v>wy-140500908000000067-2</v>
          </cell>
          <cell r="K960" t="str">
            <v>物业-市区后疙瘩居委楼顶基站-2</v>
          </cell>
          <cell r="L960" t="str">
            <v>CTC-SJJC-2017-000962</v>
          </cell>
          <cell r="M960" t="str">
            <v>市区后疙瘩居委楼顶基站场地租赁合同（联通存量站）</v>
          </cell>
          <cell r="N960" t="str">
            <v>主体业务</v>
          </cell>
          <cell r="O960" t="str">
            <v>租赁</v>
          </cell>
          <cell r="P960" t="str">
            <v>新签</v>
          </cell>
          <cell r="Q960" t="str">
            <v>王焕</v>
          </cell>
        </row>
        <row r="961">
          <cell r="F961" t="str">
            <v>140502700000226473</v>
          </cell>
          <cell r="G961" t="str">
            <v>晋城市矿区白马绿苑</v>
          </cell>
          <cell r="H961" t="str">
            <v>注入</v>
          </cell>
          <cell r="I961" t="str">
            <v>一般市区</v>
          </cell>
          <cell r="J961" t="str">
            <v>wy-140502700000226473</v>
          </cell>
          <cell r="K961" t="str">
            <v>物业-晋城市矿区白马绿苑</v>
          </cell>
          <cell r="L961" t="str">
            <v>CTC-SJJC-ZM-300120</v>
          </cell>
          <cell r="M961" t="str">
            <v>晋城市矿区白马绿苑房屋租赁协议（移动存量站）</v>
          </cell>
          <cell r="N961" t="str">
            <v>主体业务</v>
          </cell>
          <cell r="O961" t="str">
            <v>租赁</v>
          </cell>
          <cell r="P961" t="str">
            <v>新签</v>
          </cell>
          <cell r="Q961" t="str">
            <v>王晋会</v>
          </cell>
        </row>
        <row r="962">
          <cell r="F962" t="str">
            <v>140502700000111162</v>
          </cell>
          <cell r="G962" t="str">
            <v>市区体委(A)</v>
          </cell>
          <cell r="H962" t="str">
            <v>注入</v>
          </cell>
          <cell r="I962" t="str">
            <v>乡镇</v>
          </cell>
          <cell r="J962" t="str">
            <v>wy-140502700000111162-1</v>
          </cell>
          <cell r="K962" t="str">
            <v>物业-市区体委-1</v>
          </cell>
          <cell r="L962" t="str">
            <v>CTC-SJJC-2017-001012</v>
          </cell>
          <cell r="M962" t="str">
            <v>市区体委基站场地租赁合同（电信存量站）</v>
          </cell>
          <cell r="N962" t="str">
            <v>主体业务</v>
          </cell>
          <cell r="O962" t="str">
            <v>租赁</v>
          </cell>
          <cell r="P962" t="str">
            <v>新签</v>
          </cell>
          <cell r="Q962" t="str">
            <v>晋城潮峰商贸有限公司</v>
          </cell>
        </row>
        <row r="963">
          <cell r="F963" t="str">
            <v>140202908000001316</v>
          </cell>
          <cell r="G963" t="str">
            <v>市区市容管理</v>
          </cell>
          <cell r="H963" t="str">
            <v>注入</v>
          </cell>
        </row>
        <row r="963">
          <cell r="J963" t="str">
            <v>wy-140202908000001316-2</v>
          </cell>
          <cell r="K963" t="str">
            <v>物业-市区市容管理-2</v>
          </cell>
          <cell r="L963" t="str">
            <v>CTC-SJJC-2017-000949</v>
          </cell>
          <cell r="M963" t="str">
            <v>市区市容管理基站场地租赁合同（电信存量站）</v>
          </cell>
          <cell r="N963" t="str">
            <v>主体业务</v>
          </cell>
          <cell r="O963" t="str">
            <v>租赁</v>
          </cell>
          <cell r="P963" t="str">
            <v>新签</v>
          </cell>
          <cell r="Q963" t="str">
            <v>晋城市龙灿商贸有限公司</v>
          </cell>
        </row>
        <row r="964">
          <cell r="F964" t="str">
            <v>14050200000006</v>
          </cell>
          <cell r="G964" t="str">
            <v>市区前书院</v>
          </cell>
          <cell r="H964" t="str">
            <v>自建</v>
          </cell>
          <cell r="I964" t="str">
            <v>一般市区</v>
          </cell>
          <cell r="J964" t="str">
            <v>wy-14050200000006-3</v>
          </cell>
          <cell r="K964" t="str">
            <v>物业-市区前书院-3</v>
          </cell>
          <cell r="L964" t="str">
            <v>CTC-SJJC-ZM-994004</v>
          </cell>
          <cell r="M964" t="str">
            <v>市区前书院基站电费转名同意函</v>
          </cell>
          <cell r="N964" t="str">
            <v>主体业务</v>
          </cell>
          <cell r="O964" t="str">
            <v>电费</v>
          </cell>
          <cell r="P964" t="str">
            <v>新签</v>
          </cell>
          <cell r="Q964" t="str">
            <v>山西晋通邮电实业有限公司晋城分公司-2</v>
          </cell>
        </row>
        <row r="965">
          <cell r="F965" t="str">
            <v>140202908000001112</v>
          </cell>
          <cell r="G965" t="str">
            <v>晋城市区金建集团无线机房</v>
          </cell>
          <cell r="H965" t="str">
            <v>注入</v>
          </cell>
          <cell r="I965" t="str">
            <v>密集市区</v>
          </cell>
          <cell r="J965" t="str">
            <v>wy-140202908000001112-2</v>
          </cell>
          <cell r="K965" t="str">
            <v>物业-晋城市区金建集团无线机房-2</v>
          </cell>
          <cell r="L965" t="str">
            <v>CTC-SJJC-ZM-200584</v>
          </cell>
          <cell r="M965" t="str">
            <v>晋城市区金建集团无线机房场地租赁转名同意函</v>
          </cell>
          <cell r="N965" t="str">
            <v>主体业务</v>
          </cell>
          <cell r="O965" t="str">
            <v>租赁</v>
          </cell>
          <cell r="P965" t="str">
            <v>新签</v>
          </cell>
          <cell r="Q965" t="str">
            <v>刘聚同</v>
          </cell>
        </row>
        <row r="966">
          <cell r="F966" t="str">
            <v>140202908000001030</v>
          </cell>
          <cell r="G966" t="str">
            <v>晋城市区百纺小区无线机房</v>
          </cell>
          <cell r="H966" t="str">
            <v>注入</v>
          </cell>
          <cell r="I966" t="str">
            <v>农村</v>
          </cell>
          <cell r="J966" t="str">
            <v>wy-140202908000001030-2</v>
          </cell>
          <cell r="K966" t="str">
            <v>物业-晋城市区百纺小区无线机房-2</v>
          </cell>
          <cell r="L966" t="str">
            <v>CTC-SJJC-ZM-200585</v>
          </cell>
          <cell r="M966" t="str">
            <v>晋城市区百纺小区无线机房场地租赁转名同意函</v>
          </cell>
          <cell r="N966" t="str">
            <v>主体业务</v>
          </cell>
          <cell r="O966" t="str">
            <v>租赁</v>
          </cell>
          <cell r="P966" t="str">
            <v>新签</v>
          </cell>
          <cell r="Q966" t="str">
            <v>山西省晋城市百货纺织品有限公司</v>
          </cell>
        </row>
        <row r="967">
          <cell r="F967" t="str">
            <v>140202908000000865</v>
          </cell>
          <cell r="G967" t="str">
            <v>JCCQ市区后书院HW</v>
          </cell>
          <cell r="H967" t="str">
            <v>注入</v>
          </cell>
          <cell r="I967" t="str">
            <v>乡镇</v>
          </cell>
          <cell r="J967" t="str">
            <v>wy-140202908000000865-13</v>
          </cell>
          <cell r="K967" t="str">
            <v>物业-JCCQ市区后书院HW-13</v>
          </cell>
          <cell r="L967" t="str">
            <v>CTC-SJJC-ZM-994024</v>
          </cell>
          <cell r="M967" t="str">
            <v>JCCQ蕴麒花园HW基站电费转名同意函</v>
          </cell>
          <cell r="N967" t="str">
            <v>主体业务</v>
          </cell>
          <cell r="O967" t="str">
            <v>电费</v>
          </cell>
          <cell r="P967" t="str">
            <v>新签</v>
          </cell>
          <cell r="Q967" t="str">
            <v>山西晋通邮电实业有限公司晋城分公司-2</v>
          </cell>
        </row>
        <row r="968">
          <cell r="F968" t="str">
            <v>140202908000000893</v>
          </cell>
          <cell r="G968" t="str">
            <v>JCCQ蕴麒花园HW</v>
          </cell>
          <cell r="H968" t="str">
            <v>注入</v>
          </cell>
          <cell r="I968" t="str">
            <v>乡镇</v>
          </cell>
          <cell r="J968" t="str">
            <v>wy-140202908000000893-5</v>
          </cell>
          <cell r="K968" t="str">
            <v>物业-JCCQ蕴麒花园HW-5</v>
          </cell>
          <cell r="L968" t="str">
            <v>CTC-SJJC-ZM-994024</v>
          </cell>
          <cell r="M968" t="str">
            <v>JCCQ蕴麒花园HW基站电费转名同意函</v>
          </cell>
          <cell r="N968" t="str">
            <v>主体业务</v>
          </cell>
          <cell r="O968" t="str">
            <v>电费</v>
          </cell>
          <cell r="P968" t="str">
            <v>新签</v>
          </cell>
          <cell r="Q968" t="str">
            <v>山西晋通邮电实业有限公司晋城分公司-2</v>
          </cell>
        </row>
        <row r="969">
          <cell r="F969" t="str">
            <v>140202908000000907</v>
          </cell>
          <cell r="G969" t="str">
            <v>JCCQ金方圆HW</v>
          </cell>
          <cell r="H969" t="str">
            <v>注入</v>
          </cell>
          <cell r="I969" t="str">
            <v>密集市区</v>
          </cell>
          <cell r="J969" t="str">
            <v>wy-140202908000000907-4</v>
          </cell>
          <cell r="K969" t="str">
            <v>物业-JCCQ金方圆HW-4</v>
          </cell>
          <cell r="L969" t="str">
            <v>CTC-SJJC-ZM-994024</v>
          </cell>
          <cell r="M969" t="str">
            <v>JCCQ蕴麒花园HW基站电费转名同意函</v>
          </cell>
          <cell r="N969" t="str">
            <v>主体业务</v>
          </cell>
          <cell r="O969" t="str">
            <v>电费</v>
          </cell>
          <cell r="P969" t="str">
            <v>新签</v>
          </cell>
          <cell r="Q969" t="str">
            <v>山西晋通邮电实业有限公司晋城分公司-2</v>
          </cell>
        </row>
        <row r="970">
          <cell r="F970" t="str">
            <v>140202908000000966</v>
          </cell>
          <cell r="G970" t="str">
            <v>JCCQ省运汽校HW</v>
          </cell>
          <cell r="H970" t="str">
            <v>注入</v>
          </cell>
          <cell r="I970" t="str">
            <v>乡镇</v>
          </cell>
          <cell r="J970" t="str">
            <v>wy-140202908000000966-4</v>
          </cell>
          <cell r="K970" t="str">
            <v>物业-JCCQ省运汽校HW-4</v>
          </cell>
          <cell r="L970" t="str">
            <v>CTC-SJJC-ZM-994024</v>
          </cell>
          <cell r="M970" t="str">
            <v>JCCQ蕴麒花园HW基站电费转名同意函</v>
          </cell>
          <cell r="N970" t="str">
            <v>主体业务</v>
          </cell>
          <cell r="O970" t="str">
            <v>电费</v>
          </cell>
          <cell r="P970" t="str">
            <v>新签</v>
          </cell>
          <cell r="Q970" t="str">
            <v>山西晋通邮电实业有限公司晋城分公司-2</v>
          </cell>
        </row>
        <row r="971">
          <cell r="F971" t="str">
            <v>140202908000000979</v>
          </cell>
          <cell r="G971" t="str">
            <v>JCCQ凤兰学校HW</v>
          </cell>
          <cell r="H971" t="str">
            <v>注入</v>
          </cell>
          <cell r="I971" t="str">
            <v>乡镇</v>
          </cell>
          <cell r="J971" t="str">
            <v>wy-140202908000000979-4</v>
          </cell>
          <cell r="K971" t="str">
            <v>物业-JCCQ凤兰学校HW-4</v>
          </cell>
          <cell r="L971" t="str">
            <v>CTC-SJJC-ZM-994024</v>
          </cell>
          <cell r="M971" t="str">
            <v>JCCQ蕴麒花园HW基站电费转名同意函</v>
          </cell>
          <cell r="N971" t="str">
            <v>主体业务</v>
          </cell>
          <cell r="O971" t="str">
            <v>电费</v>
          </cell>
          <cell r="P971" t="str">
            <v>新签</v>
          </cell>
          <cell r="Q971" t="str">
            <v>山西晋通邮电实业有限公司晋城分公司-2</v>
          </cell>
        </row>
        <row r="972">
          <cell r="F972" t="str">
            <v>140202908000000990</v>
          </cell>
          <cell r="G972" t="str">
            <v>晋城市区凤源食品厂（晋城宾馆）无线机房</v>
          </cell>
          <cell r="H972" t="str">
            <v>注入</v>
          </cell>
          <cell r="I972" t="str">
            <v>密集市区</v>
          </cell>
          <cell r="J972" t="str">
            <v>wy-140202908000000990-4</v>
          </cell>
          <cell r="K972" t="str">
            <v>物业-晋城市区凤源食品厂（晋城宾馆）无线机房-4</v>
          </cell>
          <cell r="L972" t="str">
            <v>CTC-SJJC-ZM-994024</v>
          </cell>
          <cell r="M972" t="str">
            <v>JCCQ蕴麒花园HW基站电费转名同意函</v>
          </cell>
          <cell r="N972" t="str">
            <v>主体业务</v>
          </cell>
          <cell r="O972" t="str">
            <v>电费</v>
          </cell>
          <cell r="P972" t="str">
            <v>新签</v>
          </cell>
          <cell r="Q972" t="str">
            <v>山西晋通邮电实业有限公司晋城分公司-2</v>
          </cell>
        </row>
        <row r="973">
          <cell r="F973" t="str">
            <v>140202908000001004</v>
          </cell>
          <cell r="G973" t="str">
            <v>晋城市区省运汽校无线机房</v>
          </cell>
          <cell r="H973" t="str">
            <v>注入</v>
          </cell>
          <cell r="I973" t="str">
            <v>密集市区</v>
          </cell>
          <cell r="J973" t="str">
            <v>wy-140202908000001004-13</v>
          </cell>
          <cell r="K973" t="str">
            <v>物业-晋城市区省运汽校无线机房-13</v>
          </cell>
          <cell r="L973" t="str">
            <v>CTC-SJJC-ZM-994024</v>
          </cell>
          <cell r="M973" t="str">
            <v>JCCQ蕴麒花园HW基站电费转名同意函</v>
          </cell>
          <cell r="N973" t="str">
            <v>主体业务</v>
          </cell>
          <cell r="O973" t="str">
            <v>电费</v>
          </cell>
          <cell r="P973" t="str">
            <v>新签</v>
          </cell>
          <cell r="Q973" t="str">
            <v>山西晋通邮电实业有限公司晋城分公司-2</v>
          </cell>
        </row>
        <row r="974">
          <cell r="F974" t="str">
            <v>140202908000001032</v>
          </cell>
          <cell r="G974" t="str">
            <v>晋城市区白云浴都无线机房</v>
          </cell>
          <cell r="H974" t="str">
            <v>注入</v>
          </cell>
          <cell r="I974" t="str">
            <v>密集市区</v>
          </cell>
          <cell r="J974" t="str">
            <v>wy-140202908000001032-4</v>
          </cell>
          <cell r="K974" t="str">
            <v>物业-晋城市区白云浴都无线机房-4</v>
          </cell>
          <cell r="L974" t="str">
            <v>CTC-SJJC-ZM-994024</v>
          </cell>
          <cell r="M974" t="str">
            <v>JCCQ蕴麒花园HW基站电费转名同意函</v>
          </cell>
          <cell r="N974" t="str">
            <v>主体业务</v>
          </cell>
          <cell r="O974" t="str">
            <v>电费</v>
          </cell>
          <cell r="P974" t="str">
            <v>新签</v>
          </cell>
          <cell r="Q974" t="str">
            <v>山西晋通邮电实业有限公司晋城分公司-2</v>
          </cell>
        </row>
        <row r="975">
          <cell r="F975" t="str">
            <v>140202908000001051</v>
          </cell>
          <cell r="G975" t="str">
            <v>晋城市区土财主无线机房</v>
          </cell>
          <cell r="H975" t="str">
            <v>注入</v>
          </cell>
          <cell r="I975" t="str">
            <v>县城</v>
          </cell>
          <cell r="J975" t="str">
            <v>wy-140202908000001051-4</v>
          </cell>
          <cell r="K975" t="str">
            <v>物业-晋城市区土财主无线机房-4</v>
          </cell>
          <cell r="L975" t="str">
            <v>CTC-SJJC-ZM-994024</v>
          </cell>
          <cell r="M975" t="str">
            <v>JCCQ蕴麒花园HW基站电费转名同意函</v>
          </cell>
          <cell r="N975" t="str">
            <v>主体业务</v>
          </cell>
          <cell r="O975" t="str">
            <v>电费</v>
          </cell>
          <cell r="P975" t="str">
            <v>新签</v>
          </cell>
          <cell r="Q975" t="str">
            <v>山西晋通邮电实业有限公司晋城分公司-2</v>
          </cell>
        </row>
        <row r="976">
          <cell r="F976" t="str">
            <v>140202908000001127</v>
          </cell>
          <cell r="G976" t="str">
            <v>晋城市区德豪批发市场无线机房</v>
          </cell>
          <cell r="H976" t="str">
            <v>注入</v>
          </cell>
          <cell r="I976" t="str">
            <v>密集市区</v>
          </cell>
          <cell r="J976" t="str">
            <v>wy-140202908000001127-4</v>
          </cell>
          <cell r="K976" t="str">
            <v>物业-晋城市区德豪批发市场无线机房-4</v>
          </cell>
          <cell r="L976" t="str">
            <v>CTC-SJJC-ZM-994024</v>
          </cell>
          <cell r="M976" t="str">
            <v>JCCQ蕴麒花园HW基站电费转名同意函</v>
          </cell>
          <cell r="N976" t="str">
            <v>主体业务</v>
          </cell>
          <cell r="O976" t="str">
            <v>电费</v>
          </cell>
          <cell r="P976" t="str">
            <v>新签</v>
          </cell>
          <cell r="Q976" t="str">
            <v>山西晋通邮电实业有限公司晋城分公司-2</v>
          </cell>
        </row>
        <row r="977">
          <cell r="F977" t="str">
            <v>140202908000001140</v>
          </cell>
          <cell r="G977" t="str">
            <v>晋城市区太平洋保险无线机房</v>
          </cell>
          <cell r="H977" t="str">
            <v>注入</v>
          </cell>
          <cell r="I977" t="str">
            <v>密集市区</v>
          </cell>
          <cell r="J977" t="str">
            <v>wy-140202908000001140-4</v>
          </cell>
          <cell r="K977" t="str">
            <v>物业-晋城市区太平洋保险无线机房-4</v>
          </cell>
          <cell r="L977" t="str">
            <v>CTC-SJJC-ZM-994024</v>
          </cell>
          <cell r="M977" t="str">
            <v>JCCQ蕴麒花园HW基站电费转名同意函</v>
          </cell>
          <cell r="N977" t="str">
            <v>主体业务</v>
          </cell>
          <cell r="O977" t="str">
            <v>电费</v>
          </cell>
          <cell r="P977" t="str">
            <v>新签</v>
          </cell>
          <cell r="Q977" t="str">
            <v>山西晋通邮电实业有限公司晋城分公司-2</v>
          </cell>
        </row>
        <row r="978">
          <cell r="F978" t="str">
            <v>140202908000001162</v>
          </cell>
          <cell r="G978" t="str">
            <v>晋城市区牛山新无线机房</v>
          </cell>
          <cell r="H978" t="str">
            <v>注入</v>
          </cell>
          <cell r="I978" t="str">
            <v>一般市区</v>
          </cell>
          <cell r="J978" t="str">
            <v>wy-140202908000001162-12</v>
          </cell>
          <cell r="K978" t="str">
            <v>物业-晋城市区牛山新无线机房-12</v>
          </cell>
          <cell r="L978" t="str">
            <v>CTC-SJJC-ZM-994024</v>
          </cell>
          <cell r="M978" t="str">
            <v>JCCQ蕴麒花园HW基站电费转名同意函</v>
          </cell>
          <cell r="N978" t="str">
            <v>主体业务</v>
          </cell>
          <cell r="O978" t="str">
            <v>电费</v>
          </cell>
          <cell r="P978" t="str">
            <v>新签</v>
          </cell>
          <cell r="Q978" t="str">
            <v>山西晋通邮电实业有限公司晋城分公司-2</v>
          </cell>
        </row>
        <row r="979">
          <cell r="F979" t="str">
            <v>140202908000001336</v>
          </cell>
          <cell r="G979" t="str">
            <v>市区瑞丰工贸</v>
          </cell>
          <cell r="H979" t="str">
            <v>注入</v>
          </cell>
          <cell r="I979" t="str">
            <v>密集市区</v>
          </cell>
          <cell r="J979" t="str">
            <v>wy-140202908000001336-6</v>
          </cell>
          <cell r="K979" t="str">
            <v>物业-市区瑞丰工贸-6</v>
          </cell>
          <cell r="L979" t="str">
            <v>CTC-SJJC-ZM-994024</v>
          </cell>
          <cell r="M979" t="str">
            <v>JCCQ蕴麒花园HW基站电费转名同意函</v>
          </cell>
          <cell r="N979" t="str">
            <v>主体业务</v>
          </cell>
          <cell r="O979" t="str">
            <v>电费</v>
          </cell>
          <cell r="P979" t="str">
            <v>新签</v>
          </cell>
          <cell r="Q979" t="str">
            <v>山西晋通邮电实业有限公司晋城分公司-2</v>
          </cell>
        </row>
        <row r="980">
          <cell r="F980" t="str">
            <v>140202908000001358</v>
          </cell>
          <cell r="G980" t="str">
            <v>市区碧海云天-2</v>
          </cell>
          <cell r="H980" t="str">
            <v>注入</v>
          </cell>
          <cell r="I980" t="str">
            <v>密集市区</v>
          </cell>
          <cell r="J980" t="str">
            <v>wy-140202908000001358-4</v>
          </cell>
          <cell r="K980" t="str">
            <v>物业-市区碧海云天-2-4</v>
          </cell>
          <cell r="L980" t="str">
            <v>CTC-SJJC-ZM-994024</v>
          </cell>
          <cell r="M980" t="str">
            <v>JCCQ蕴麒花园HW基站电费转名同意函</v>
          </cell>
          <cell r="N980" t="str">
            <v>主体业务</v>
          </cell>
          <cell r="O980" t="str">
            <v>电费</v>
          </cell>
          <cell r="P980" t="str">
            <v>新签</v>
          </cell>
          <cell r="Q980" t="str">
            <v>山西晋通邮电实业有限公司晋城分公司-2</v>
          </cell>
        </row>
        <row r="981">
          <cell r="F981" t="str">
            <v>140202908000001421</v>
          </cell>
          <cell r="G981" t="str">
            <v>市区苗匠物流</v>
          </cell>
          <cell r="H981" t="str">
            <v>注入</v>
          </cell>
          <cell r="I981" t="str">
            <v>一般市区</v>
          </cell>
          <cell r="J981" t="str">
            <v>wy-140202908000001421-4</v>
          </cell>
          <cell r="K981" t="str">
            <v>物业-市区苗匠物流-4</v>
          </cell>
          <cell r="L981" t="str">
            <v>CTC-SJJC-ZM-994024</v>
          </cell>
          <cell r="M981" t="str">
            <v>JCCQ蕴麒花园HW基站电费转名同意函</v>
          </cell>
          <cell r="N981" t="str">
            <v>主体业务</v>
          </cell>
          <cell r="O981" t="str">
            <v>电费</v>
          </cell>
          <cell r="P981" t="str">
            <v>新签</v>
          </cell>
          <cell r="Q981" t="str">
            <v>山西晋通邮电实业有限公司晋城分公司-2</v>
          </cell>
        </row>
        <row r="982">
          <cell r="F982" t="str">
            <v>140202908000001432</v>
          </cell>
          <cell r="G982" t="str">
            <v>市区蕴麒家园</v>
          </cell>
          <cell r="H982" t="str">
            <v>注入</v>
          </cell>
          <cell r="I982" t="str">
            <v>密集市区</v>
          </cell>
          <cell r="J982" t="str">
            <v>wy-140202908000001432-4</v>
          </cell>
          <cell r="K982" t="str">
            <v>物业-市区蕴麒家园-4</v>
          </cell>
          <cell r="L982" t="str">
            <v>CTC-SJJC-ZM-994024</v>
          </cell>
          <cell r="M982" t="str">
            <v>JCCQ蕴麒花园HW基站电费转名同意函</v>
          </cell>
          <cell r="N982" t="str">
            <v>主体业务</v>
          </cell>
          <cell r="O982" t="str">
            <v>电费</v>
          </cell>
          <cell r="P982" t="str">
            <v>新签</v>
          </cell>
          <cell r="Q982" t="str">
            <v>山西晋通邮电实业有限公司晋城分公司-2</v>
          </cell>
        </row>
        <row r="983">
          <cell r="F983" t="str">
            <v>14050200000006</v>
          </cell>
          <cell r="G983" t="str">
            <v>市区前书院</v>
          </cell>
          <cell r="H983" t="str">
            <v>自建</v>
          </cell>
          <cell r="I983" t="str">
            <v>一般市区</v>
          </cell>
          <cell r="J983" t="str">
            <v>wy-14050200000006-5</v>
          </cell>
          <cell r="K983" t="str">
            <v>物业-市区前书院-5</v>
          </cell>
          <cell r="L983" t="str">
            <v>CTC-SJJC-ZM-994024</v>
          </cell>
          <cell r="M983" t="str">
            <v>JCCQ蕴麒花园HW基站电费转名同意函</v>
          </cell>
          <cell r="N983" t="str">
            <v>主体业务</v>
          </cell>
          <cell r="O983" t="str">
            <v>电费</v>
          </cell>
          <cell r="P983" t="str">
            <v>新签</v>
          </cell>
          <cell r="Q983" t="str">
            <v>山西晋通邮电实业有限公司晋城分公司-2</v>
          </cell>
        </row>
        <row r="984">
          <cell r="F984" t="str">
            <v>140502010000000074</v>
          </cell>
          <cell r="G984" t="str">
            <v>市区_市区_七岭店村口H</v>
          </cell>
          <cell r="H984" t="str">
            <v>自建</v>
          </cell>
          <cell r="I984" t="str">
            <v>一般市区</v>
          </cell>
          <cell r="J984" t="str">
            <v>wy-140502010000000074-3</v>
          </cell>
          <cell r="K984" t="str">
            <v>物业-市区_市区_七岭店村口H-3</v>
          </cell>
          <cell r="L984" t="str">
            <v>CTC-SJJC-ZM-994024</v>
          </cell>
          <cell r="M984" t="str">
            <v>JCCQ蕴麒花园HW基站电费转名同意函</v>
          </cell>
          <cell r="N984" t="str">
            <v>主体业务</v>
          </cell>
          <cell r="O984" t="str">
            <v>电费</v>
          </cell>
          <cell r="P984" t="str">
            <v>新签</v>
          </cell>
          <cell r="Q984" t="str">
            <v>山西晋通邮电实业有限公司晋城分公司-2</v>
          </cell>
        </row>
        <row r="985">
          <cell r="F985" t="str">
            <v>14050201000028</v>
          </cell>
          <cell r="G985" t="str">
            <v>泽州晋城大学</v>
          </cell>
          <cell r="H985" t="str">
            <v>注入</v>
          </cell>
          <cell r="I985" t="str">
            <v>农村</v>
          </cell>
          <cell r="J985" t="str">
            <v>wy-14050201000028-2</v>
          </cell>
          <cell r="K985" t="str">
            <v>物业-泽州晋城大学-2</v>
          </cell>
          <cell r="L985" t="str">
            <v>CTC-SJJC-ZM-994024</v>
          </cell>
          <cell r="M985" t="str">
            <v>JCCQ蕴麒花园HW基站电费转名同意函</v>
          </cell>
          <cell r="N985" t="str">
            <v>主体业务</v>
          </cell>
          <cell r="O985" t="str">
            <v>电费</v>
          </cell>
          <cell r="P985" t="str">
            <v>新签</v>
          </cell>
          <cell r="Q985" t="str">
            <v>山西晋通邮电实业有限公司晋城分公司-2</v>
          </cell>
        </row>
        <row r="986">
          <cell r="F986" t="str">
            <v>140502500000000011</v>
          </cell>
          <cell r="G986" t="str">
            <v>市区_市区_北阎庄北H</v>
          </cell>
          <cell r="H986" t="str">
            <v>自建</v>
          </cell>
          <cell r="I986" t="str">
            <v>一般市区</v>
          </cell>
          <cell r="J986" t="str">
            <v>wy-140502500000000011-3</v>
          </cell>
          <cell r="K986" t="str">
            <v>物业-市区_市区_北阎庄北H-3</v>
          </cell>
          <cell r="L986" t="str">
            <v>CTC-SJJC-ZM-994024</v>
          </cell>
          <cell r="M986" t="str">
            <v>JCCQ蕴麒花园HW基站电费转名同意函</v>
          </cell>
          <cell r="N986" t="str">
            <v>主体业务</v>
          </cell>
          <cell r="O986" t="str">
            <v>电费</v>
          </cell>
          <cell r="P986" t="str">
            <v>新签</v>
          </cell>
          <cell r="Q986" t="str">
            <v>山西晋通邮电实业有限公司晋城分公司-2</v>
          </cell>
        </row>
        <row r="987">
          <cell r="F987" t="str">
            <v>140502500000000036</v>
          </cell>
          <cell r="G987" t="str">
            <v>市区_市区_西环车检中心H</v>
          </cell>
          <cell r="H987" t="str">
            <v>自建</v>
          </cell>
          <cell r="I987" t="str">
            <v>一般市区</v>
          </cell>
          <cell r="J987" t="str">
            <v>wy-140502500000000036-5</v>
          </cell>
          <cell r="K987" t="str">
            <v>物业-市区_市区_西环车检中心H-5</v>
          </cell>
          <cell r="L987" t="str">
            <v>CTC-SJJC-ZM-994024</v>
          </cell>
          <cell r="M987" t="str">
            <v>JCCQ蕴麒花园HW基站电费转名同意函</v>
          </cell>
          <cell r="N987" t="str">
            <v>主体业务</v>
          </cell>
          <cell r="O987" t="str">
            <v>电费</v>
          </cell>
          <cell r="P987" t="str">
            <v>新签</v>
          </cell>
          <cell r="Q987" t="str">
            <v>山西晋通邮电实业有限公司晋城分公司-2</v>
          </cell>
        </row>
        <row r="988">
          <cell r="F988" t="str">
            <v>140502500000000063</v>
          </cell>
          <cell r="G988" t="str">
            <v>市区_市区_西吕匠西H</v>
          </cell>
          <cell r="H988" t="str">
            <v>自建</v>
          </cell>
          <cell r="I988" t="str">
            <v>一般市区</v>
          </cell>
          <cell r="J988" t="str">
            <v>wy-140502500000000063-3</v>
          </cell>
          <cell r="K988" t="str">
            <v>物业-市区_市区_西吕匠西H-3</v>
          </cell>
          <cell r="L988" t="str">
            <v>CTC-SJJC-ZM-994024</v>
          </cell>
          <cell r="M988" t="str">
            <v>JCCQ蕴麒花园HW基站电费转名同意函</v>
          </cell>
          <cell r="N988" t="str">
            <v>主体业务</v>
          </cell>
          <cell r="O988" t="str">
            <v>电费</v>
          </cell>
          <cell r="P988" t="str">
            <v>新签</v>
          </cell>
          <cell r="Q988" t="str">
            <v>山西晋通邮电实业有限公司晋城分公司-2</v>
          </cell>
        </row>
        <row r="989">
          <cell r="F989" t="str">
            <v>140502500000000068</v>
          </cell>
          <cell r="G989" t="str">
            <v>S太原科技大学晋城校区</v>
          </cell>
          <cell r="H989" t="str">
            <v>自建</v>
          </cell>
          <cell r="I989" t="str">
            <v>农村</v>
          </cell>
          <cell r="J989" t="str">
            <v>wy-140502500000000068-23</v>
          </cell>
          <cell r="K989" t="str">
            <v>物业-S太原科技大学晋城校区-23</v>
          </cell>
          <cell r="L989" t="str">
            <v>CTC-SJJC-ZM-994024</v>
          </cell>
          <cell r="M989" t="str">
            <v>JCCQ蕴麒花园HW基站电费转名同意函</v>
          </cell>
          <cell r="N989" t="str">
            <v>主体业务</v>
          </cell>
          <cell r="O989" t="str">
            <v>电费</v>
          </cell>
          <cell r="P989" t="str">
            <v>新签</v>
          </cell>
          <cell r="Q989" t="str">
            <v>山西晋通邮电实业有限公司晋城分公司-2</v>
          </cell>
        </row>
        <row r="990">
          <cell r="F990" t="str">
            <v>140502500000000083</v>
          </cell>
          <cell r="G990" t="str">
            <v>市区_市区_开发区花卉中心H</v>
          </cell>
          <cell r="H990" t="str">
            <v>自建</v>
          </cell>
          <cell r="I990" t="str">
            <v>密集市区</v>
          </cell>
          <cell r="J990" t="str">
            <v>wy-140502500000000083-4</v>
          </cell>
          <cell r="K990" t="str">
            <v>物业-市区_市区_开发区花卉中心H-4</v>
          </cell>
          <cell r="L990" t="str">
            <v>CTC-SJJC-ZM-994024</v>
          </cell>
          <cell r="M990" t="str">
            <v>JCCQ蕴麒花园HW基站电费转名同意函</v>
          </cell>
          <cell r="N990" t="str">
            <v>主体业务</v>
          </cell>
          <cell r="O990" t="str">
            <v>电费</v>
          </cell>
          <cell r="P990" t="str">
            <v>新签</v>
          </cell>
          <cell r="Q990" t="str">
            <v>山西晋通邮电实业有限公司晋城分公司-2</v>
          </cell>
        </row>
        <row r="991">
          <cell r="F991" t="str">
            <v>140502500000000102</v>
          </cell>
          <cell r="G991" t="str">
            <v>晋阳一级路匝道</v>
          </cell>
          <cell r="H991" t="str">
            <v>自建</v>
          </cell>
          <cell r="I991" t="str">
            <v>一般市区</v>
          </cell>
          <cell r="J991" t="str">
            <v>wy-140502500000000102-3</v>
          </cell>
          <cell r="K991" t="str">
            <v>物业-晋阳一级路匝道-3</v>
          </cell>
          <cell r="L991" t="str">
            <v>CTC-SJJC-ZM-994024</v>
          </cell>
          <cell r="M991" t="str">
            <v>JCCQ蕴麒花园HW基站电费转名同意函</v>
          </cell>
          <cell r="N991" t="str">
            <v>主体业务</v>
          </cell>
          <cell r="O991" t="str">
            <v>电费</v>
          </cell>
          <cell r="P991" t="str">
            <v>新签</v>
          </cell>
          <cell r="Q991" t="str">
            <v>山西晋通邮电实业有限公司晋城分公司-2</v>
          </cell>
        </row>
        <row r="992">
          <cell r="F992" t="str">
            <v>140502500000000137</v>
          </cell>
          <cell r="G992" t="str">
            <v>市区_市区_绿苑小区H</v>
          </cell>
          <cell r="H992" t="str">
            <v>自建</v>
          </cell>
          <cell r="I992" t="str">
            <v>密集市区</v>
          </cell>
          <cell r="J992" t="str">
            <v>wy-140502500000000137-1</v>
          </cell>
          <cell r="K992" t="str">
            <v>物业-市区_市区_绿苑小区H-1</v>
          </cell>
          <cell r="L992" t="str">
            <v>CTC-SJJC-ZM-994024</v>
          </cell>
          <cell r="M992" t="str">
            <v>JCCQ蕴麒花园HW基站电费转名同意函</v>
          </cell>
          <cell r="N992" t="str">
            <v>主体业务</v>
          </cell>
          <cell r="O992" t="str">
            <v>电费</v>
          </cell>
          <cell r="P992" t="str">
            <v>新签</v>
          </cell>
          <cell r="Q992" t="str">
            <v>山西晋通邮电实业有限公司晋城分公司-2</v>
          </cell>
        </row>
        <row r="993">
          <cell r="F993" t="str">
            <v>140502700000114693</v>
          </cell>
          <cell r="G993" t="str">
            <v>晋城市区焦山无线机房</v>
          </cell>
          <cell r="H993" t="str">
            <v>注入</v>
          </cell>
          <cell r="I993" t="str">
            <v>乡镇</v>
          </cell>
          <cell r="J993" t="str">
            <v>wy-140502700000114693-22</v>
          </cell>
          <cell r="K993" t="str">
            <v>物业-晋城市区焦山无线机房-22</v>
          </cell>
          <cell r="L993" t="str">
            <v>CTC-SJJC-ZM-994024</v>
          </cell>
          <cell r="M993" t="str">
            <v>JCCQ蕴麒花园HW基站电费转名同意函</v>
          </cell>
          <cell r="N993" t="str">
            <v>主体业务</v>
          </cell>
          <cell r="O993" t="str">
            <v>电费</v>
          </cell>
          <cell r="P993" t="str">
            <v>新签</v>
          </cell>
          <cell r="Q993" t="str">
            <v>山西晋通邮电实业有限公司晋城分公司-2</v>
          </cell>
        </row>
        <row r="994">
          <cell r="F994" t="str">
            <v>140502700000226003</v>
          </cell>
          <cell r="G994" t="str">
            <v>市区庄沟广告牌</v>
          </cell>
          <cell r="H994" t="str">
            <v>注入</v>
          </cell>
          <cell r="I994" t="str">
            <v>一般市区</v>
          </cell>
          <cell r="J994" t="str">
            <v>wy-140502700000226003-4</v>
          </cell>
          <cell r="K994" t="str">
            <v>物业-市区庄沟广告牌-4</v>
          </cell>
          <cell r="L994" t="str">
            <v>CTC-SJJC-ZM-994024</v>
          </cell>
          <cell r="M994" t="str">
            <v>JCCQ蕴麒花园HW基站电费转名同意函</v>
          </cell>
          <cell r="N994" t="str">
            <v>主体业务</v>
          </cell>
          <cell r="O994" t="str">
            <v>电费</v>
          </cell>
          <cell r="P994" t="str">
            <v>新签</v>
          </cell>
          <cell r="Q994" t="str">
            <v>山西晋通邮电实业有限公司晋城分公司-2</v>
          </cell>
        </row>
        <row r="995">
          <cell r="F995" t="str">
            <v>140502700000226477</v>
          </cell>
          <cell r="G995" t="str">
            <v>晋城市城区西环路</v>
          </cell>
          <cell r="H995" t="str">
            <v>注入</v>
          </cell>
          <cell r="I995" t="str">
            <v>一般市区</v>
          </cell>
          <cell r="J995" t="str">
            <v>wy-140502700000226477</v>
          </cell>
          <cell r="K995" t="str">
            <v>物业-晋城市城区西环路</v>
          </cell>
          <cell r="L995" t="str">
            <v>CTC-SJJC-ZM-994024</v>
          </cell>
          <cell r="M995" t="str">
            <v>JCCQ蕴麒花园HW基站电费转名同意函</v>
          </cell>
          <cell r="N995" t="str">
            <v>主体业务</v>
          </cell>
          <cell r="O995" t="str">
            <v>电费</v>
          </cell>
          <cell r="P995" t="str">
            <v>新签</v>
          </cell>
          <cell r="Q995" t="str">
            <v>山西晋通邮电实业有限公司晋城分公司-2</v>
          </cell>
        </row>
        <row r="996">
          <cell r="F996" t="str">
            <v>140202908000000761</v>
          </cell>
          <cell r="G996" t="str">
            <v>JCCQ城区职中FHW无线机房01</v>
          </cell>
          <cell r="H996" t="str">
            <v>注入</v>
          </cell>
          <cell r="I996" t="str">
            <v>一般市区</v>
          </cell>
          <cell r="J996" t="str">
            <v>wy-140202908000000761-12</v>
          </cell>
          <cell r="K996" t="str">
            <v>物业-JCCQ城区职中FHW-12</v>
          </cell>
          <cell r="L996" t="str">
            <v>CTC-SJJC-ZM-994015</v>
          </cell>
          <cell r="M996" t="str">
            <v>市区果品冷库基站电费转名同意函</v>
          </cell>
          <cell r="N996" t="str">
            <v>主体业务</v>
          </cell>
          <cell r="O996" t="str">
            <v>电费</v>
          </cell>
          <cell r="P996" t="str">
            <v>新签</v>
          </cell>
          <cell r="Q996" t="str">
            <v>山西晋通邮电实业有限公司晋城分公司-2</v>
          </cell>
        </row>
        <row r="997">
          <cell r="F997" t="str">
            <v>140202908000000762</v>
          </cell>
          <cell r="G997" t="str">
            <v>JCCQ北石店中心小学FHW</v>
          </cell>
          <cell r="H997" t="str">
            <v>注入</v>
          </cell>
          <cell r="I997" t="str">
            <v>农村</v>
          </cell>
          <cell r="J997" t="str">
            <v>wy-140202908000000762-4</v>
          </cell>
          <cell r="K997" t="str">
            <v>物业-JCCQ北石店中心小学FHW-4</v>
          </cell>
          <cell r="L997" t="str">
            <v>CTC-SJJC-ZM-994015</v>
          </cell>
          <cell r="M997" t="str">
            <v>市区果品冷库基站电费转名同意函</v>
          </cell>
          <cell r="N997" t="str">
            <v>主体业务</v>
          </cell>
          <cell r="O997" t="str">
            <v>电费</v>
          </cell>
          <cell r="P997" t="str">
            <v>新签</v>
          </cell>
          <cell r="Q997" t="str">
            <v>山西晋通邮电实业有限公司晋城分公司-2</v>
          </cell>
        </row>
        <row r="998">
          <cell r="F998" t="str">
            <v>140202908000000813</v>
          </cell>
          <cell r="G998" t="str">
            <v>JCCQ第二人民医院FHW</v>
          </cell>
          <cell r="H998" t="str">
            <v>注入</v>
          </cell>
          <cell r="I998" t="str">
            <v>商业市场</v>
          </cell>
          <cell r="J998" t="str">
            <v>wy-140202908000000813-12</v>
          </cell>
          <cell r="K998" t="str">
            <v>物业-JCCQ第二人民医院FHW-12</v>
          </cell>
          <cell r="L998" t="str">
            <v>CTC-SJJC-ZM-994015</v>
          </cell>
          <cell r="M998" t="str">
            <v>市区果品冷库基站电费转名同意函</v>
          </cell>
          <cell r="N998" t="str">
            <v>主体业务</v>
          </cell>
          <cell r="O998" t="str">
            <v>电费</v>
          </cell>
          <cell r="P998" t="str">
            <v>新签</v>
          </cell>
          <cell r="Q998" t="str">
            <v>山西晋通邮电实业有限公司晋城分公司-2</v>
          </cell>
        </row>
        <row r="999">
          <cell r="F999" t="str">
            <v>140202908000000814</v>
          </cell>
          <cell r="G999" t="str">
            <v>JCCQ东街办事处FHW</v>
          </cell>
          <cell r="H999" t="str">
            <v>注入</v>
          </cell>
          <cell r="I999" t="str">
            <v>密集市区</v>
          </cell>
          <cell r="J999" t="str">
            <v>wy-140202908000000814-4</v>
          </cell>
          <cell r="K999" t="str">
            <v>物业-JCCQ东街办事处FHW-4</v>
          </cell>
          <cell r="L999" t="str">
            <v>CTC-SJJC-ZM-994015</v>
          </cell>
          <cell r="M999" t="str">
            <v>市区果品冷库基站电费转名同意函</v>
          </cell>
          <cell r="N999" t="str">
            <v>主体业务</v>
          </cell>
          <cell r="O999" t="str">
            <v>电费</v>
          </cell>
          <cell r="P999" t="str">
            <v>新签</v>
          </cell>
          <cell r="Q999" t="str">
            <v>山西晋通邮电实业有限公司晋城分公司-2</v>
          </cell>
        </row>
        <row r="1000">
          <cell r="F1000" t="str">
            <v>140202908000000818</v>
          </cell>
          <cell r="G1000" t="str">
            <v>JCCQ西关电厂FHW</v>
          </cell>
          <cell r="H1000" t="str">
            <v>注入</v>
          </cell>
          <cell r="I1000" t="str">
            <v>乡镇</v>
          </cell>
          <cell r="J1000" t="str">
            <v>wy-140202908000000818-5</v>
          </cell>
          <cell r="K1000" t="str">
            <v>物业-JCCQ西关电厂FHW-5</v>
          </cell>
          <cell r="L1000" t="str">
            <v>CTC-SJJC-ZM-994015</v>
          </cell>
          <cell r="M1000" t="str">
            <v>市区果品冷库基站电费转名同意函</v>
          </cell>
          <cell r="N1000" t="str">
            <v>主体业务</v>
          </cell>
          <cell r="O1000" t="str">
            <v>电费</v>
          </cell>
          <cell r="P1000" t="str">
            <v>新签</v>
          </cell>
          <cell r="Q1000" t="str">
            <v>山西晋通邮电实业有限公司晋城分公司-2</v>
          </cell>
        </row>
        <row r="1001">
          <cell r="F1001" t="str">
            <v>140202908000000832</v>
          </cell>
          <cell r="G1001" t="str">
            <v>JCCQ矿务局机关小学FHW</v>
          </cell>
          <cell r="H1001" t="str">
            <v>注入</v>
          </cell>
          <cell r="I1001" t="str">
            <v>一般市区</v>
          </cell>
          <cell r="J1001" t="str">
            <v>wy-140202908000000832-3</v>
          </cell>
          <cell r="K1001" t="str">
            <v>物业-JCCQ矿务局机关小学FHW-3</v>
          </cell>
          <cell r="L1001" t="str">
            <v>CTC-SJJC-ZM-994015</v>
          </cell>
          <cell r="M1001" t="str">
            <v>市区果品冷库基站电费转名同意函</v>
          </cell>
          <cell r="N1001" t="str">
            <v>主体业务</v>
          </cell>
          <cell r="O1001" t="str">
            <v>电费</v>
          </cell>
          <cell r="P1001" t="str">
            <v>新签</v>
          </cell>
          <cell r="Q1001" t="str">
            <v>山西晋通邮电实业有限公司晋城分公司-2</v>
          </cell>
        </row>
        <row r="1002">
          <cell r="F1002" t="str">
            <v>140202908000000851</v>
          </cell>
          <cell r="G1002" t="str">
            <v>凯博大酒店</v>
          </cell>
          <cell r="H1002" t="str">
            <v>注入</v>
          </cell>
          <cell r="I1002" t="str">
            <v>密集市区</v>
          </cell>
          <cell r="J1002" t="str">
            <v>wy-140202908000000851-2</v>
          </cell>
          <cell r="K1002" t="str">
            <v>物业-凯博大酒店-2</v>
          </cell>
          <cell r="L1002" t="str">
            <v>CTC-SJJC-ZM-994015</v>
          </cell>
          <cell r="M1002" t="str">
            <v>市区果品冷库基站电费转名同意函</v>
          </cell>
          <cell r="N1002" t="str">
            <v>主体业务</v>
          </cell>
          <cell r="O1002" t="str">
            <v>电费</v>
          </cell>
          <cell r="P1002" t="str">
            <v>新签</v>
          </cell>
          <cell r="Q1002" t="str">
            <v>山西晋通邮电实业有限公司晋城分公司-2</v>
          </cell>
        </row>
        <row r="1003">
          <cell r="F1003" t="str">
            <v>140202908000000896</v>
          </cell>
          <cell r="G1003" t="str">
            <v>JCCQ星河学校HW</v>
          </cell>
          <cell r="H1003" t="str">
            <v>注入</v>
          </cell>
          <cell r="I1003" t="str">
            <v>乡镇</v>
          </cell>
          <cell r="J1003" t="str">
            <v>wy-140202908000000896-3</v>
          </cell>
          <cell r="K1003" t="str">
            <v>物业-JCCQ星河学校HW-3</v>
          </cell>
          <cell r="L1003" t="str">
            <v>CTC-SJJC-ZM-994015</v>
          </cell>
          <cell r="M1003" t="str">
            <v>市区果品冷库基站电费转名同意函</v>
          </cell>
          <cell r="N1003" t="str">
            <v>主体业务</v>
          </cell>
          <cell r="O1003" t="str">
            <v>电费</v>
          </cell>
          <cell r="P1003" t="str">
            <v>新签</v>
          </cell>
          <cell r="Q1003" t="str">
            <v>山西晋通邮电实业有限公司晋城分公司-2</v>
          </cell>
        </row>
        <row r="1004">
          <cell r="F1004" t="str">
            <v>140202908000000904</v>
          </cell>
          <cell r="G1004" t="str">
            <v>JCCQ城区安全局FHW</v>
          </cell>
          <cell r="H1004" t="str">
            <v>注入</v>
          </cell>
          <cell r="I1004" t="str">
            <v>密集市区</v>
          </cell>
          <cell r="J1004" t="str">
            <v>wy-140202908000000904-4</v>
          </cell>
          <cell r="K1004" t="str">
            <v>物业-JCCQ城区安全局FHW-4</v>
          </cell>
          <cell r="L1004" t="str">
            <v>CTC-SJJC-ZM-994015</v>
          </cell>
          <cell r="M1004" t="str">
            <v>市区果品冷库基站电费转名同意函</v>
          </cell>
          <cell r="N1004" t="str">
            <v>主体业务</v>
          </cell>
          <cell r="O1004" t="str">
            <v>电费</v>
          </cell>
          <cell r="P1004" t="str">
            <v>新签</v>
          </cell>
          <cell r="Q1004" t="str">
            <v>山西晋通邮电实业有限公司晋城分公司-2</v>
          </cell>
        </row>
        <row r="1005">
          <cell r="F1005" t="str">
            <v>140202908000000906</v>
          </cell>
          <cell r="G1005" t="str">
            <v>JCCQ凤苑小区FHW</v>
          </cell>
          <cell r="H1005" t="str">
            <v>注入</v>
          </cell>
          <cell r="I1005" t="str">
            <v>密集市区</v>
          </cell>
          <cell r="J1005" t="str">
            <v>wy-140202908000000906-3</v>
          </cell>
          <cell r="K1005" t="str">
            <v>物业-JCCQ凤苑小区FHW-3</v>
          </cell>
          <cell r="L1005" t="str">
            <v>CTC-SJJC-ZM-994015</v>
          </cell>
          <cell r="M1005" t="str">
            <v>市区果品冷库基站电费转名同意函</v>
          </cell>
          <cell r="N1005" t="str">
            <v>主体业务</v>
          </cell>
          <cell r="O1005" t="str">
            <v>电费</v>
          </cell>
          <cell r="P1005" t="str">
            <v>新签</v>
          </cell>
          <cell r="Q1005" t="str">
            <v>山西晋通邮电实业有限公司晋城分公司-2</v>
          </cell>
        </row>
        <row r="1006">
          <cell r="F1006" t="str">
            <v>140202908000000916</v>
          </cell>
          <cell r="G1006" t="str">
            <v>JCCQ职业病医院FHW</v>
          </cell>
          <cell r="H1006" t="str">
            <v>注入</v>
          </cell>
          <cell r="I1006" t="str">
            <v>商业市场</v>
          </cell>
          <cell r="J1006" t="str">
            <v>wy-140202908000000916-4</v>
          </cell>
          <cell r="K1006" t="str">
            <v>物业-JCCQ职业病医院FHW-4</v>
          </cell>
          <cell r="L1006" t="str">
            <v>CTC-SJJC-ZM-994015</v>
          </cell>
          <cell r="M1006" t="str">
            <v>市区果品冷库基站电费转名同意函</v>
          </cell>
          <cell r="N1006" t="str">
            <v>主体业务</v>
          </cell>
          <cell r="O1006" t="str">
            <v>电费</v>
          </cell>
          <cell r="P1006" t="str">
            <v>新签</v>
          </cell>
          <cell r="Q1006" t="str">
            <v>山西晋通邮电实业有限公司晋城分公司-2</v>
          </cell>
        </row>
        <row r="1007">
          <cell r="F1007" t="str">
            <v>140202908000000931</v>
          </cell>
          <cell r="G1007" t="str">
            <v>晋城市区消防中队无线机房</v>
          </cell>
          <cell r="H1007" t="str">
            <v>注入</v>
          </cell>
          <cell r="I1007" t="str">
            <v>密集市区</v>
          </cell>
          <cell r="J1007" t="str">
            <v>wy-140202908000000931-3</v>
          </cell>
          <cell r="K1007" t="str">
            <v>物业-晋城市区消防中队（人防办）无线机房-3</v>
          </cell>
          <cell r="L1007" t="str">
            <v>CTC-SJJC-ZM-994015</v>
          </cell>
          <cell r="M1007" t="str">
            <v>市区果品冷库基站电费转名同意函</v>
          </cell>
          <cell r="N1007" t="str">
            <v>主体业务</v>
          </cell>
          <cell r="O1007" t="str">
            <v>电费</v>
          </cell>
          <cell r="P1007" t="str">
            <v>新签</v>
          </cell>
          <cell r="Q1007" t="str">
            <v>山西晋通邮电实业有限公司晋城分公司-2</v>
          </cell>
        </row>
        <row r="1008">
          <cell r="F1008" t="str">
            <v>140202908000000940</v>
          </cell>
          <cell r="G1008" t="str">
            <v>晋城市区凤西无线机房</v>
          </cell>
          <cell r="H1008" t="str">
            <v>注入</v>
          </cell>
          <cell r="I1008" t="str">
            <v>密集市区</v>
          </cell>
          <cell r="J1008" t="str">
            <v>wy-140202908000000940-1</v>
          </cell>
          <cell r="K1008" t="str">
            <v>物业-晋城市区凤西无线机房-1</v>
          </cell>
          <cell r="L1008" t="str">
            <v>CTC-SJJC-ZM-994015</v>
          </cell>
          <cell r="M1008" t="str">
            <v>市区果品冷库基站电费转名同意函</v>
          </cell>
          <cell r="N1008" t="str">
            <v>主体业务</v>
          </cell>
          <cell r="O1008" t="str">
            <v>电费</v>
          </cell>
          <cell r="P1008" t="str">
            <v>新签</v>
          </cell>
          <cell r="Q1008" t="str">
            <v>山西晋通邮电实业有限公司晋城分公司-2</v>
          </cell>
        </row>
        <row r="1009">
          <cell r="F1009" t="str">
            <v>140202908000000956</v>
          </cell>
          <cell r="G1009" t="str">
            <v>晋城市区绿苑小区无线机房</v>
          </cell>
          <cell r="H1009" t="str">
            <v>注入</v>
          </cell>
          <cell r="I1009" t="str">
            <v>密集市区</v>
          </cell>
          <cell r="J1009" t="str">
            <v>wy-140202908000000956-13</v>
          </cell>
          <cell r="K1009" t="str">
            <v>物业-晋城市区绿苑小区无线机房-13</v>
          </cell>
          <cell r="L1009" t="str">
            <v>CTC-SJJC-ZM-994015</v>
          </cell>
          <cell r="M1009" t="str">
            <v>市区果品冷库基站电费转名同意函</v>
          </cell>
          <cell r="N1009" t="str">
            <v>主体业务</v>
          </cell>
          <cell r="O1009" t="str">
            <v>电费</v>
          </cell>
          <cell r="P1009" t="str">
            <v>新签</v>
          </cell>
          <cell r="Q1009" t="str">
            <v>山西晋通邮电实业有限公司晋城分公司-2</v>
          </cell>
        </row>
        <row r="1010">
          <cell r="F1010" t="str">
            <v>140202908000000958</v>
          </cell>
          <cell r="G1010" t="str">
            <v>晋城市区城区医院无线机房</v>
          </cell>
          <cell r="H1010" t="str">
            <v>注入</v>
          </cell>
          <cell r="I1010" t="str">
            <v>密集市区</v>
          </cell>
          <cell r="J1010" t="str">
            <v>wy-140202908000000958-13</v>
          </cell>
          <cell r="K1010" t="str">
            <v>物业-晋城市区城区医院无线机房-13</v>
          </cell>
          <cell r="L1010" t="str">
            <v>CTC-SJJC-ZM-994015</v>
          </cell>
          <cell r="M1010" t="str">
            <v>市区果品冷库基站电费转名同意函</v>
          </cell>
          <cell r="N1010" t="str">
            <v>主体业务</v>
          </cell>
          <cell r="O1010" t="str">
            <v>电费</v>
          </cell>
          <cell r="P1010" t="str">
            <v>新签</v>
          </cell>
          <cell r="Q1010" t="str">
            <v>山西晋通邮电实业有限公司晋城分公司-2</v>
          </cell>
        </row>
        <row r="1011">
          <cell r="F1011" t="str">
            <v>140202908000000963</v>
          </cell>
          <cell r="G1011" t="str">
            <v>JCCQ泽州医院HW</v>
          </cell>
          <cell r="H1011" t="str">
            <v>注入</v>
          </cell>
          <cell r="I1011" t="str">
            <v>一般市区</v>
          </cell>
          <cell r="J1011" t="str">
            <v>wy-140202908000000963-4</v>
          </cell>
          <cell r="K1011" t="str">
            <v>物业-JCCQ泽州医院HW-4</v>
          </cell>
          <cell r="L1011" t="str">
            <v>CTC-SJJC-ZM-994015</v>
          </cell>
          <cell r="M1011" t="str">
            <v>市区果品冷库基站电费转名同意函</v>
          </cell>
          <cell r="N1011" t="str">
            <v>主体业务</v>
          </cell>
          <cell r="O1011" t="str">
            <v>电费</v>
          </cell>
          <cell r="P1011" t="str">
            <v>新签</v>
          </cell>
          <cell r="Q1011" t="str">
            <v>山西晋通邮电实业有限公司晋城分公司-2</v>
          </cell>
        </row>
        <row r="1012">
          <cell r="F1012" t="str">
            <v>140202908000000998</v>
          </cell>
          <cell r="G1012" t="str">
            <v>晋城市区星河学校无线机房</v>
          </cell>
          <cell r="H1012" t="str">
            <v>注入</v>
          </cell>
          <cell r="I1012" t="str">
            <v>密集市区</v>
          </cell>
          <cell r="J1012" t="str">
            <v>wy-140202908000000998-3</v>
          </cell>
          <cell r="K1012" t="str">
            <v>物业-晋城市区星河学校无线机房-3</v>
          </cell>
          <cell r="L1012" t="str">
            <v>CTC-SJJC-ZM-994015</v>
          </cell>
          <cell r="M1012" t="str">
            <v>市区果品冷库基站电费转名同意函</v>
          </cell>
          <cell r="N1012" t="str">
            <v>主体业务</v>
          </cell>
          <cell r="O1012" t="str">
            <v>电费</v>
          </cell>
          <cell r="P1012" t="str">
            <v>新签</v>
          </cell>
          <cell r="Q1012" t="str">
            <v>山西晋通邮电实业有限公司晋城分公司-2</v>
          </cell>
        </row>
        <row r="1013">
          <cell r="F1013" t="str">
            <v>140202908000001005</v>
          </cell>
          <cell r="G1013" t="str">
            <v>晋城市区浙江商贸城无线机房</v>
          </cell>
          <cell r="H1013" t="str">
            <v>注入</v>
          </cell>
          <cell r="I1013" t="str">
            <v>密集市区</v>
          </cell>
          <cell r="J1013" t="str">
            <v>wy-140202908000001005-14</v>
          </cell>
          <cell r="K1013" t="str">
            <v>物业-晋城市区浙江商贸城无线机房-14</v>
          </cell>
          <cell r="L1013" t="str">
            <v>CTC-SJJC-ZM-994015</v>
          </cell>
          <cell r="M1013" t="str">
            <v>市区果品冷库基站电费转名同意函</v>
          </cell>
          <cell r="N1013" t="str">
            <v>主体业务</v>
          </cell>
          <cell r="O1013" t="str">
            <v>电费</v>
          </cell>
          <cell r="P1013" t="str">
            <v>新签</v>
          </cell>
          <cell r="Q1013" t="str">
            <v>山西晋通邮电实业有限公司晋城分公司-2</v>
          </cell>
        </row>
        <row r="1014">
          <cell r="F1014" t="str">
            <v>140202908000001021</v>
          </cell>
          <cell r="G1014" t="str">
            <v>晋城市区南掩一体化</v>
          </cell>
          <cell r="H1014" t="str">
            <v>注入</v>
          </cell>
          <cell r="I1014" t="str">
            <v>农村</v>
          </cell>
          <cell r="J1014" t="str">
            <v>wy-140202908000001021-3</v>
          </cell>
          <cell r="K1014" t="str">
            <v>物业-晋城市区南掩一体化-3</v>
          </cell>
          <cell r="L1014" t="str">
            <v>CTC-SJJC-ZM-994015</v>
          </cell>
          <cell r="M1014" t="str">
            <v>市区果品冷库基站电费转名同意函</v>
          </cell>
          <cell r="N1014" t="str">
            <v>主体业务</v>
          </cell>
          <cell r="O1014" t="str">
            <v>电费</v>
          </cell>
          <cell r="P1014" t="str">
            <v>新签</v>
          </cell>
          <cell r="Q1014" t="str">
            <v>山西晋通邮电实业有限公司晋城分公司-2</v>
          </cell>
        </row>
        <row r="1015">
          <cell r="F1015" t="str">
            <v>140202908000001081</v>
          </cell>
          <cell r="G1015" t="str">
            <v>晋城市区恒光热力分布式</v>
          </cell>
          <cell r="H1015" t="str">
            <v>注入</v>
          </cell>
          <cell r="I1015" t="str">
            <v>农村</v>
          </cell>
          <cell r="J1015" t="str">
            <v>wy-140202908000001081-4</v>
          </cell>
          <cell r="K1015" t="str">
            <v>物业-晋城市区恒光热力分布式-4</v>
          </cell>
          <cell r="L1015" t="str">
            <v>CTC-SJJC-ZM-994015</v>
          </cell>
          <cell r="M1015" t="str">
            <v>市区果品冷库基站电费转名同意函</v>
          </cell>
          <cell r="N1015" t="str">
            <v>主体业务</v>
          </cell>
          <cell r="O1015" t="str">
            <v>电费</v>
          </cell>
          <cell r="P1015" t="str">
            <v>新签</v>
          </cell>
          <cell r="Q1015" t="str">
            <v>山西晋通邮电实业有限公司晋城分公司-2</v>
          </cell>
        </row>
        <row r="1016">
          <cell r="F1016" t="str">
            <v>140202908000001091</v>
          </cell>
          <cell r="G1016" t="str">
            <v>晋城市区西上庄无线机房</v>
          </cell>
          <cell r="H1016" t="str">
            <v>注入</v>
          </cell>
          <cell r="I1016" t="str">
            <v>一般市区</v>
          </cell>
          <cell r="J1016" t="str">
            <v>wy-140202908000001091-2</v>
          </cell>
          <cell r="K1016" t="str">
            <v>物业-晋城市区西上庄无线机房-2</v>
          </cell>
          <cell r="L1016" t="str">
            <v>CTC-SJJC-ZM-994015</v>
          </cell>
          <cell r="M1016" t="str">
            <v>市区果品冷库基站电费转名同意函</v>
          </cell>
          <cell r="N1016" t="str">
            <v>主体业务</v>
          </cell>
          <cell r="O1016" t="str">
            <v>电费</v>
          </cell>
          <cell r="P1016" t="str">
            <v>新签</v>
          </cell>
          <cell r="Q1016" t="str">
            <v>山西晋通邮电实业有限公司晋城分公司-2</v>
          </cell>
        </row>
        <row r="1017">
          <cell r="F1017" t="str">
            <v>140202908000001101</v>
          </cell>
          <cell r="G1017" t="str">
            <v>晋城市区电厂无线机房</v>
          </cell>
          <cell r="H1017" t="str">
            <v>注入</v>
          </cell>
          <cell r="I1017" t="str">
            <v>密集市区</v>
          </cell>
          <cell r="J1017" t="str">
            <v>wy-140202908000001101-4</v>
          </cell>
          <cell r="K1017" t="str">
            <v>物业-晋城市区电厂无线机房-4</v>
          </cell>
          <cell r="L1017" t="str">
            <v>CTC-SJJC-ZM-994015</v>
          </cell>
          <cell r="M1017" t="str">
            <v>市区果品冷库基站电费转名同意函</v>
          </cell>
          <cell r="N1017" t="str">
            <v>主体业务</v>
          </cell>
          <cell r="O1017" t="str">
            <v>电费</v>
          </cell>
          <cell r="P1017" t="str">
            <v>新签</v>
          </cell>
          <cell r="Q1017" t="str">
            <v>山西晋通邮电实业有限公司晋城分公司-2</v>
          </cell>
        </row>
        <row r="1018">
          <cell r="F1018" t="str">
            <v>140202908000001115</v>
          </cell>
          <cell r="G1018" t="str">
            <v>晋城市区种子公司无线机房</v>
          </cell>
          <cell r="H1018" t="str">
            <v>注入</v>
          </cell>
          <cell r="I1018" t="str">
            <v>密集市区</v>
          </cell>
          <cell r="J1018" t="str">
            <v>wy-140202908000001115-13</v>
          </cell>
          <cell r="K1018" t="str">
            <v>物业-晋城市区种子公司无线机房-13</v>
          </cell>
          <cell r="L1018" t="str">
            <v>CTC-SJJC-ZM-994015</v>
          </cell>
          <cell r="M1018" t="str">
            <v>市区果品冷库基站电费转名同意函</v>
          </cell>
          <cell r="N1018" t="str">
            <v>主体业务</v>
          </cell>
          <cell r="O1018" t="str">
            <v>电费</v>
          </cell>
          <cell r="P1018" t="str">
            <v>新签</v>
          </cell>
          <cell r="Q1018" t="str">
            <v>山西晋通邮电实业有限公司晋城分公司-2</v>
          </cell>
        </row>
        <row r="1019">
          <cell r="F1019" t="str">
            <v>140202908000001137</v>
          </cell>
          <cell r="G1019" t="str">
            <v>晋城市区凤苑小区无线机房</v>
          </cell>
          <cell r="H1019" t="str">
            <v>注入</v>
          </cell>
          <cell r="I1019" t="str">
            <v>密集市区</v>
          </cell>
          <cell r="J1019" t="str">
            <v>wy-140202908000001137-4</v>
          </cell>
          <cell r="K1019" t="str">
            <v>物业-晋城市区凤苑小区无线机房-4</v>
          </cell>
          <cell r="L1019" t="str">
            <v>CTC-SJJC-ZM-994015</v>
          </cell>
          <cell r="M1019" t="str">
            <v>市区果品冷库基站电费转名同意函</v>
          </cell>
          <cell r="N1019" t="str">
            <v>主体业务</v>
          </cell>
          <cell r="O1019" t="str">
            <v>电费</v>
          </cell>
          <cell r="P1019" t="str">
            <v>新签</v>
          </cell>
          <cell r="Q1019" t="str">
            <v>山西晋通邮电实业有限公司晋城分公司-2</v>
          </cell>
        </row>
        <row r="1020">
          <cell r="F1020" t="str">
            <v>140202908000001138</v>
          </cell>
          <cell r="G1020" t="str">
            <v>晋城市区泽州检察院无线机房</v>
          </cell>
          <cell r="H1020" t="str">
            <v>注入</v>
          </cell>
          <cell r="I1020" t="str">
            <v>密集市区</v>
          </cell>
          <cell r="J1020" t="str">
            <v>wy-140202908000001138-3</v>
          </cell>
          <cell r="K1020" t="str">
            <v>物业-晋城市区泽州检察院无线机房-3</v>
          </cell>
          <cell r="L1020" t="str">
            <v>CTC-SJJC-ZM-994015</v>
          </cell>
          <cell r="M1020" t="str">
            <v>市区果品冷库基站电费转名同意函</v>
          </cell>
          <cell r="N1020" t="str">
            <v>主体业务</v>
          </cell>
          <cell r="O1020" t="str">
            <v>电费</v>
          </cell>
          <cell r="P1020" t="str">
            <v>新签</v>
          </cell>
          <cell r="Q1020" t="str">
            <v>山西晋通邮电实业有限公司晋城分公司-2</v>
          </cell>
        </row>
        <row r="1021">
          <cell r="F1021" t="str">
            <v>140202908000001159</v>
          </cell>
          <cell r="G1021" t="str">
            <v>晋城市区北岩煤矿办公楼无线机房</v>
          </cell>
          <cell r="H1021" t="str">
            <v>注入</v>
          </cell>
          <cell r="I1021" t="str">
            <v>一般市区</v>
          </cell>
          <cell r="J1021" t="str">
            <v>wy-140202908000001159-22</v>
          </cell>
          <cell r="K1021" t="str">
            <v>物业-晋城市区北岩煤矿办公楼无线机房-22</v>
          </cell>
          <cell r="L1021" t="str">
            <v>CTC-SJJC-ZM-994015</v>
          </cell>
          <cell r="M1021" t="str">
            <v>市区果品冷库基站电费转名同意函</v>
          </cell>
          <cell r="N1021" t="str">
            <v>主体业务</v>
          </cell>
          <cell r="O1021" t="str">
            <v>电费</v>
          </cell>
          <cell r="P1021" t="str">
            <v>新签</v>
          </cell>
          <cell r="Q1021" t="str">
            <v>山西晋通邮电实业有限公司晋城分公司-2</v>
          </cell>
        </row>
        <row r="1022">
          <cell r="F1022" t="str">
            <v>140202908000001168</v>
          </cell>
          <cell r="G1022" t="str">
            <v>晋城市区延安小区无线机房</v>
          </cell>
          <cell r="H1022" t="str">
            <v>注入</v>
          </cell>
          <cell r="I1022" t="str">
            <v>密集市区</v>
          </cell>
          <cell r="J1022" t="str">
            <v>wy-140202908000001168-13</v>
          </cell>
          <cell r="K1022" t="str">
            <v>物业-晋城市区延安小区无线机房-13</v>
          </cell>
          <cell r="L1022" t="str">
            <v>CTC-SJJC-ZM-994015</v>
          </cell>
          <cell r="M1022" t="str">
            <v>市区果品冷库基站电费转名同意函</v>
          </cell>
          <cell r="N1022" t="str">
            <v>主体业务</v>
          </cell>
          <cell r="O1022" t="str">
            <v>电费</v>
          </cell>
          <cell r="P1022" t="str">
            <v>新签</v>
          </cell>
          <cell r="Q1022" t="str">
            <v>山西晋通邮电实业有限公司晋城分公司-2</v>
          </cell>
        </row>
        <row r="1023">
          <cell r="F1023" t="str">
            <v>140202908000001313</v>
          </cell>
          <cell r="G1023" t="str">
            <v>市区水陆院</v>
          </cell>
          <cell r="H1023" t="str">
            <v>注入</v>
          </cell>
          <cell r="I1023" t="str">
            <v>密集市区</v>
          </cell>
          <cell r="J1023" t="str">
            <v>wy-140202908000001313-12</v>
          </cell>
          <cell r="K1023" t="str">
            <v>物业-市区水陆院-12</v>
          </cell>
          <cell r="L1023" t="str">
            <v>CTC-SJJC-ZM-994015</v>
          </cell>
          <cell r="M1023" t="str">
            <v>市区果品冷库基站电费转名同意函</v>
          </cell>
          <cell r="N1023" t="str">
            <v>主体业务</v>
          </cell>
          <cell r="O1023" t="str">
            <v>电费</v>
          </cell>
          <cell r="P1023" t="str">
            <v>新签</v>
          </cell>
          <cell r="Q1023" t="str">
            <v>山西晋通邮电实业有限公司晋城分公司-2</v>
          </cell>
        </row>
        <row r="1024">
          <cell r="F1024" t="str">
            <v>140202908000001331</v>
          </cell>
          <cell r="G1024" t="str">
            <v>市区一招</v>
          </cell>
          <cell r="H1024" t="str">
            <v>注入</v>
          </cell>
          <cell r="I1024" t="str">
            <v>乡镇</v>
          </cell>
          <cell r="J1024" t="str">
            <v>wy-140202908000001331-12</v>
          </cell>
          <cell r="K1024" t="str">
            <v>物业-市区一招-12</v>
          </cell>
          <cell r="L1024" t="str">
            <v>CTC-SJJC-ZM-994015</v>
          </cell>
          <cell r="M1024" t="str">
            <v>市区果品冷库基站电费转名同意函</v>
          </cell>
          <cell r="N1024" t="str">
            <v>主体业务</v>
          </cell>
          <cell r="O1024" t="str">
            <v>电费</v>
          </cell>
          <cell r="P1024" t="str">
            <v>新签</v>
          </cell>
          <cell r="Q1024" t="str">
            <v>山西晋通邮电实业有限公司晋城分公司-2</v>
          </cell>
        </row>
        <row r="1025">
          <cell r="F1025" t="str">
            <v>140202908000001425</v>
          </cell>
          <cell r="G1025" t="str">
            <v>市区泽州公安</v>
          </cell>
          <cell r="H1025" t="str">
            <v>注入</v>
          </cell>
          <cell r="I1025" t="str">
            <v>一般市区</v>
          </cell>
          <cell r="J1025" t="str">
            <v>wy-140202908000001425-23</v>
          </cell>
          <cell r="K1025" t="str">
            <v>物业-市区泽州公安-23</v>
          </cell>
          <cell r="L1025" t="str">
            <v>CTC-SJJC-ZM-994015</v>
          </cell>
          <cell r="M1025" t="str">
            <v>市区果品冷库基站电费转名同意函</v>
          </cell>
          <cell r="N1025" t="str">
            <v>主体业务</v>
          </cell>
          <cell r="O1025" t="str">
            <v>电费</v>
          </cell>
          <cell r="P1025" t="str">
            <v>新签</v>
          </cell>
          <cell r="Q1025" t="str">
            <v>山西晋通邮电实业有限公司晋城分公司-2</v>
          </cell>
        </row>
        <row r="1026">
          <cell r="F1026" t="str">
            <v>140500908000000043</v>
          </cell>
          <cell r="G1026" t="str">
            <v>晋城市区黄华街小区无线机房</v>
          </cell>
          <cell r="H1026" t="str">
            <v>注入</v>
          </cell>
          <cell r="I1026" t="str">
            <v>密集市区</v>
          </cell>
          <cell r="J1026" t="str">
            <v>wy-140500908000000043-4</v>
          </cell>
          <cell r="K1026" t="str">
            <v>物业-晋城市区黄华街小区无线机房-4</v>
          </cell>
          <cell r="L1026" t="str">
            <v>CTC-SJJC-ZM-994015</v>
          </cell>
          <cell r="M1026" t="str">
            <v>市区果品冷库基站电费转名同意函</v>
          </cell>
          <cell r="N1026" t="str">
            <v>主体业务</v>
          </cell>
          <cell r="O1026" t="str">
            <v>电费</v>
          </cell>
          <cell r="P1026" t="str">
            <v>新签</v>
          </cell>
          <cell r="Q1026" t="str">
            <v>山西晋通邮电实业有限公司晋城分公司-2</v>
          </cell>
        </row>
        <row r="1027">
          <cell r="F1027" t="str">
            <v>140502500000000026</v>
          </cell>
          <cell r="G1027" t="str">
            <v>市区_市区_石油公司H</v>
          </cell>
          <cell r="H1027" t="str">
            <v>自建</v>
          </cell>
          <cell r="I1027" t="str">
            <v>密集市区</v>
          </cell>
          <cell r="J1027" t="str">
            <v>wy-140502500000000026-3</v>
          </cell>
          <cell r="K1027" t="str">
            <v>物业-市区_市区_石油公司H-3</v>
          </cell>
          <cell r="L1027" t="str">
            <v>CTC-SJJC-ZM-994015</v>
          </cell>
          <cell r="M1027" t="str">
            <v>市区果品冷库基站电费转名同意函</v>
          </cell>
          <cell r="N1027" t="str">
            <v>主体业务</v>
          </cell>
          <cell r="O1027" t="str">
            <v>电费</v>
          </cell>
          <cell r="P1027" t="str">
            <v>新签</v>
          </cell>
          <cell r="Q1027" t="str">
            <v>山西晋通邮电实业有限公司晋城分公司-2</v>
          </cell>
        </row>
        <row r="1028">
          <cell r="F1028" t="str">
            <v>140502700000014618</v>
          </cell>
          <cell r="G1028" t="str">
            <v>市区_市区_恒光热力</v>
          </cell>
          <cell r="H1028" t="str">
            <v>注入</v>
          </cell>
          <cell r="I1028" t="str">
            <v>乡镇</v>
          </cell>
          <cell r="J1028" t="str">
            <v>wy-140502700000014618-5</v>
          </cell>
          <cell r="K1028" t="str">
            <v>物业-市区_市区_恒光热力-5</v>
          </cell>
          <cell r="L1028" t="str">
            <v>CTC-SJJC-ZM-994015</v>
          </cell>
          <cell r="M1028" t="str">
            <v>市区果品冷库基站电费转名同意函</v>
          </cell>
          <cell r="N1028" t="str">
            <v>主体业务</v>
          </cell>
          <cell r="O1028" t="str">
            <v>电费</v>
          </cell>
          <cell r="P1028" t="str">
            <v>新签</v>
          </cell>
          <cell r="Q1028" t="str">
            <v>山西晋通邮电实业有限公司晋城分公司-2</v>
          </cell>
        </row>
        <row r="1029">
          <cell r="F1029" t="str">
            <v>140502700000225871</v>
          </cell>
          <cell r="G1029" t="str">
            <v>市区果品冷库</v>
          </cell>
          <cell r="H1029" t="str">
            <v>注入</v>
          </cell>
          <cell r="I1029" t="str">
            <v>一般市区</v>
          </cell>
          <cell r="J1029" t="str">
            <v>wy-140502700000225871-3</v>
          </cell>
          <cell r="K1029" t="str">
            <v>物业-市区果品冷库-3</v>
          </cell>
          <cell r="L1029" t="str">
            <v>CTC-SJJC-ZM-994015</v>
          </cell>
          <cell r="M1029" t="str">
            <v>市区果品冷库基站电费转名同意函</v>
          </cell>
          <cell r="N1029" t="str">
            <v>主体业务</v>
          </cell>
          <cell r="O1029" t="str">
            <v>电费</v>
          </cell>
          <cell r="P1029" t="str">
            <v>新签</v>
          </cell>
          <cell r="Q1029" t="str">
            <v>山西晋通邮电实业有限公司晋城分公司-2</v>
          </cell>
        </row>
        <row r="1030">
          <cell r="F1030" t="str">
            <v>140502700000225980</v>
          </cell>
          <cell r="G1030" t="str">
            <v>市区西关电厂</v>
          </cell>
          <cell r="H1030" t="str">
            <v>注入</v>
          </cell>
          <cell r="I1030" t="str">
            <v>农村</v>
          </cell>
          <cell r="J1030" t="str">
            <v>wy-140502700000225980-2</v>
          </cell>
          <cell r="K1030" t="str">
            <v>物业-市区西关电厂-2</v>
          </cell>
          <cell r="L1030" t="str">
            <v>CTC-SJJC-ZM-994015</v>
          </cell>
          <cell r="M1030" t="str">
            <v>市区果品冷库基站电费转名同意函</v>
          </cell>
          <cell r="N1030" t="str">
            <v>主体业务</v>
          </cell>
          <cell r="O1030" t="str">
            <v>电费</v>
          </cell>
          <cell r="P1030" t="str">
            <v>新签</v>
          </cell>
          <cell r="Q1030" t="str">
            <v>山西晋通邮电实业有限公司晋城分公司-2</v>
          </cell>
        </row>
        <row r="1031">
          <cell r="F1031" t="str">
            <v>140502700000226002</v>
          </cell>
          <cell r="G1031" t="str">
            <v>市区七岭店广告牌</v>
          </cell>
          <cell r="H1031" t="str">
            <v>注入</v>
          </cell>
          <cell r="I1031" t="str">
            <v>密集市区</v>
          </cell>
          <cell r="J1031" t="str">
            <v>wy-140502700000226002-1</v>
          </cell>
          <cell r="K1031" t="str">
            <v>物业-市区七岭店广告牌-1</v>
          </cell>
          <cell r="L1031" t="str">
            <v>CTC-SJJC-ZM-994015</v>
          </cell>
          <cell r="M1031" t="str">
            <v>市区果品冷库基站电费转名同意函</v>
          </cell>
          <cell r="N1031" t="str">
            <v>主体业务</v>
          </cell>
          <cell r="O1031" t="str">
            <v>电费</v>
          </cell>
          <cell r="P1031" t="str">
            <v>新签</v>
          </cell>
          <cell r="Q1031" t="str">
            <v>山西晋通邮电实业有限公司晋城分公司-2</v>
          </cell>
        </row>
        <row r="1032">
          <cell r="F1032" t="str">
            <v>140202908000000833</v>
          </cell>
          <cell r="G1032" t="str">
            <v>JCCQ王台中学FHW</v>
          </cell>
          <cell r="H1032" t="str">
            <v>注入</v>
          </cell>
          <cell r="I1032" t="str">
            <v>农村</v>
          </cell>
          <cell r="J1032" t="str">
            <v>wy-140202908000000833-4</v>
          </cell>
          <cell r="K1032" t="str">
            <v>物业-JCCQ王台中学FHW-4</v>
          </cell>
          <cell r="L1032" t="str">
            <v>CTC-SJJC-ZM-994026</v>
          </cell>
          <cell r="M1032" t="str">
            <v>市区豪德1号楼基站电费转名同意函</v>
          </cell>
          <cell r="N1032" t="str">
            <v>主体业务</v>
          </cell>
          <cell r="O1032" t="str">
            <v>电费</v>
          </cell>
          <cell r="P1032" t="str">
            <v>新签</v>
          </cell>
          <cell r="Q1032" t="str">
            <v>山西晋通邮电实业有限公司晋城分公司-2</v>
          </cell>
        </row>
        <row r="1033">
          <cell r="F1033" t="str">
            <v>140202908000000962</v>
          </cell>
          <cell r="G1033" t="str">
            <v>JCCQ德豪宾馆HW</v>
          </cell>
          <cell r="H1033" t="str">
            <v>注入</v>
          </cell>
          <cell r="I1033" t="str">
            <v>密集市区</v>
          </cell>
          <cell r="J1033" t="str">
            <v>wy-140202908000000962-5</v>
          </cell>
          <cell r="K1033" t="str">
            <v>物业-JCCQ德豪宾馆HW-5</v>
          </cell>
          <cell r="L1033" t="str">
            <v>CTC-SJJC-ZM-994026</v>
          </cell>
          <cell r="M1033" t="str">
            <v>市区豪德1号楼基站电费转名同意函</v>
          </cell>
          <cell r="N1033" t="str">
            <v>主体业务</v>
          </cell>
          <cell r="O1033" t="str">
            <v>电费</v>
          </cell>
          <cell r="P1033" t="str">
            <v>新签</v>
          </cell>
          <cell r="Q1033" t="str">
            <v>山西晋通邮电实业有限公司晋城分公司-2</v>
          </cell>
        </row>
        <row r="1034">
          <cell r="F1034" t="str">
            <v>140202908000000995</v>
          </cell>
          <cell r="G1034" t="str">
            <v>晋城市区德豪宾馆无线机房</v>
          </cell>
          <cell r="H1034" t="str">
            <v>注入</v>
          </cell>
          <cell r="I1034" t="str">
            <v>密集市区</v>
          </cell>
          <cell r="J1034" t="str">
            <v>wy-140202908000000995-2</v>
          </cell>
          <cell r="K1034" t="str">
            <v>物业-晋城市区德豪宾馆无线机房-2</v>
          </cell>
          <cell r="L1034" t="str">
            <v>CTC-SJJC-ZM-994026</v>
          </cell>
          <cell r="M1034" t="str">
            <v>市区豪德1号楼基站电费转名同意函</v>
          </cell>
          <cell r="N1034" t="str">
            <v>主体业务</v>
          </cell>
          <cell r="O1034" t="str">
            <v>电费</v>
          </cell>
          <cell r="P1034" t="str">
            <v>新签</v>
          </cell>
          <cell r="Q1034" t="str">
            <v>山西晋通邮电实业有限公司晋城分公司-2</v>
          </cell>
        </row>
        <row r="1035">
          <cell r="F1035" t="str">
            <v>140202908000001085</v>
          </cell>
          <cell r="G1035" t="str">
            <v>晋城市区金太阳分布式</v>
          </cell>
          <cell r="H1035" t="str">
            <v>注入</v>
          </cell>
          <cell r="I1035" t="str">
            <v>商业市场</v>
          </cell>
          <cell r="J1035" t="str">
            <v>wy-140202908000001085-13</v>
          </cell>
          <cell r="K1035" t="str">
            <v>物业-晋城市区金太阳分布式-13</v>
          </cell>
          <cell r="L1035" t="str">
            <v>CTC-SJJC-ZM-994026</v>
          </cell>
          <cell r="M1035" t="str">
            <v>市区豪德1号楼基站电费转名同意函</v>
          </cell>
          <cell r="N1035" t="str">
            <v>主体业务</v>
          </cell>
          <cell r="O1035" t="str">
            <v>电费</v>
          </cell>
          <cell r="P1035" t="str">
            <v>新签</v>
          </cell>
          <cell r="Q1035" t="str">
            <v>山西晋通邮电实业有限公司晋城分公司-2</v>
          </cell>
        </row>
        <row r="1036">
          <cell r="F1036" t="str">
            <v>14050201000064</v>
          </cell>
          <cell r="G1036" t="str">
            <v>市区_市区_小河西H</v>
          </cell>
          <cell r="H1036" t="str">
            <v>自建</v>
          </cell>
          <cell r="I1036" t="str">
            <v>一般市区</v>
          </cell>
          <cell r="J1036" t="str">
            <v>wy-14050201000064-4</v>
          </cell>
          <cell r="K1036" t="str">
            <v>物业-市区_市区_小河西H-4</v>
          </cell>
          <cell r="L1036" t="str">
            <v>CTC-SJJC-ZM-994026</v>
          </cell>
          <cell r="M1036" t="str">
            <v>市区豪德1号楼基站电费转名同意函</v>
          </cell>
          <cell r="N1036" t="str">
            <v>主体业务</v>
          </cell>
          <cell r="O1036" t="str">
            <v>电费</v>
          </cell>
          <cell r="P1036" t="str">
            <v>新签</v>
          </cell>
          <cell r="Q1036" t="str">
            <v>山西晋通邮电实业有限公司晋城分公司-2</v>
          </cell>
        </row>
        <row r="1037">
          <cell r="F1037" t="str">
            <v>140502500000000009</v>
          </cell>
          <cell r="G1037" t="str">
            <v>市区_市区_岗头南H</v>
          </cell>
          <cell r="H1037" t="str">
            <v>自建</v>
          </cell>
          <cell r="I1037" t="str">
            <v>密集市区</v>
          </cell>
          <cell r="J1037" t="str">
            <v>wy-140502500000000009-3</v>
          </cell>
          <cell r="K1037" t="str">
            <v>物业-市区_市区_岗头南H-3</v>
          </cell>
          <cell r="L1037" t="str">
            <v>CTC-SJJC-ZM-994026</v>
          </cell>
          <cell r="M1037" t="str">
            <v>市区豪德1号楼基站电费转名同意函</v>
          </cell>
          <cell r="N1037" t="str">
            <v>主体业务</v>
          </cell>
          <cell r="O1037" t="str">
            <v>电费</v>
          </cell>
          <cell r="P1037" t="str">
            <v>新签</v>
          </cell>
          <cell r="Q1037" t="str">
            <v>山西晋通邮电实业有限公司晋城分公司-2</v>
          </cell>
        </row>
        <row r="1038">
          <cell r="F1038" t="str">
            <v>140502500000000049</v>
          </cell>
          <cell r="G1038" t="str">
            <v>市区市区景西路</v>
          </cell>
          <cell r="H1038" t="str">
            <v>自建</v>
          </cell>
          <cell r="I1038" t="str">
            <v>一般市区</v>
          </cell>
          <cell r="J1038" t="str">
            <v>wy-140502500000000049-3</v>
          </cell>
          <cell r="K1038" t="str">
            <v>物业-市区_市区_景西路H-3</v>
          </cell>
          <cell r="L1038" t="str">
            <v>CTC-SJJC-ZM-994026</v>
          </cell>
          <cell r="M1038" t="str">
            <v>市区豪德1号楼基站电费转名同意函</v>
          </cell>
          <cell r="N1038" t="str">
            <v>主体业务</v>
          </cell>
          <cell r="O1038" t="str">
            <v>电费</v>
          </cell>
          <cell r="P1038" t="str">
            <v>新签</v>
          </cell>
          <cell r="Q1038" t="str">
            <v>山西晋通邮电实业有限公司晋城分公司-2</v>
          </cell>
        </row>
        <row r="1039">
          <cell r="F1039" t="str">
            <v>140502500000000113</v>
          </cell>
          <cell r="G1039" t="str">
            <v>西马匠玻璃厂</v>
          </cell>
          <cell r="H1039" t="str">
            <v>自建</v>
          </cell>
          <cell r="I1039" t="str">
            <v>密集市区</v>
          </cell>
          <cell r="J1039" t="str">
            <v>wy-140502500000000113-3</v>
          </cell>
          <cell r="K1039" t="str">
            <v>物业-西马匠玻璃厂-3</v>
          </cell>
          <cell r="L1039" t="str">
            <v>CTC-SJJC-ZM-994026</v>
          </cell>
          <cell r="M1039" t="str">
            <v>市区豪德1号楼基站电费转名同意函</v>
          </cell>
          <cell r="N1039" t="str">
            <v>主体业务</v>
          </cell>
          <cell r="O1039" t="str">
            <v>电费</v>
          </cell>
          <cell r="P1039" t="str">
            <v>新签</v>
          </cell>
          <cell r="Q1039" t="str">
            <v>山西晋通邮电实业有限公司晋城分公司-2</v>
          </cell>
        </row>
        <row r="1040">
          <cell r="F1040" t="str">
            <v>140502700000225867</v>
          </cell>
          <cell r="G1040" t="str">
            <v>市区王台中学</v>
          </cell>
          <cell r="H1040" t="str">
            <v>注入</v>
          </cell>
          <cell r="I1040" t="str">
            <v>一般市区</v>
          </cell>
          <cell r="J1040" t="str">
            <v>wy-140502700000225867-3</v>
          </cell>
          <cell r="K1040" t="str">
            <v>物业-市区王台中学-3</v>
          </cell>
          <cell r="L1040" t="str">
            <v>CTC-SJJC-ZM-994026</v>
          </cell>
          <cell r="M1040" t="str">
            <v>市区豪德1号楼基站电费转名同意函</v>
          </cell>
          <cell r="N1040" t="str">
            <v>主体业务</v>
          </cell>
          <cell r="O1040" t="str">
            <v>电费</v>
          </cell>
          <cell r="P1040" t="str">
            <v>新签</v>
          </cell>
          <cell r="Q1040" t="str">
            <v>山西晋通邮电实业有限公司晋城分公司-2</v>
          </cell>
        </row>
        <row r="1041">
          <cell r="F1041" t="str">
            <v>140202908000001001</v>
          </cell>
          <cell r="G1041" t="str">
            <v>晋城市区泽州大酒店无线机房</v>
          </cell>
          <cell r="H1041" t="str">
            <v>注入</v>
          </cell>
          <cell r="I1041" t="str">
            <v>一般市区</v>
          </cell>
          <cell r="J1041" t="str">
            <v>wy-140202908000001001-13</v>
          </cell>
          <cell r="K1041" t="str">
            <v>物业-晋城市区泽州大酒店无线机房-13</v>
          </cell>
          <cell r="L1041" t="str">
            <v>CTC-SJJC-ZM-994019</v>
          </cell>
          <cell r="M1041" t="str">
            <v>市区瑞丰工贸基站电费转名同意函</v>
          </cell>
          <cell r="N1041" t="str">
            <v>主体业务</v>
          </cell>
          <cell r="O1041" t="str">
            <v>电费</v>
          </cell>
          <cell r="P1041" t="str">
            <v>新签</v>
          </cell>
          <cell r="Q1041" t="str">
            <v>山西晋通邮电实业有限公司晋城分公司-2</v>
          </cell>
        </row>
        <row r="1042">
          <cell r="F1042" t="str">
            <v>140202908000001102</v>
          </cell>
          <cell r="G1042" t="str">
            <v>晋城市区振兴水泥厂无线机房</v>
          </cell>
          <cell r="H1042" t="str">
            <v>注入</v>
          </cell>
          <cell r="I1042" t="str">
            <v>农村</v>
          </cell>
          <cell r="J1042" t="str">
            <v>wy-140202908000001102-4</v>
          </cell>
          <cell r="K1042" t="str">
            <v>物业-晋城市区振兴水泥厂无线机房-4</v>
          </cell>
          <cell r="L1042" t="str">
            <v>CTC-SJJC-ZM-994019</v>
          </cell>
          <cell r="M1042" t="str">
            <v>市区瑞丰工贸基站电费转名同意函</v>
          </cell>
          <cell r="N1042" t="str">
            <v>主体业务</v>
          </cell>
          <cell r="O1042" t="str">
            <v>电费</v>
          </cell>
          <cell r="P1042" t="str">
            <v>新签</v>
          </cell>
          <cell r="Q1042" t="str">
            <v>山西晋通邮电实业有限公司晋城分公司-2</v>
          </cell>
        </row>
        <row r="1043">
          <cell r="F1043" t="str">
            <v>140202908000001336</v>
          </cell>
          <cell r="G1043" t="str">
            <v>市区瑞丰工贸</v>
          </cell>
          <cell r="H1043" t="str">
            <v>注入</v>
          </cell>
          <cell r="I1043" t="str">
            <v>密集市区</v>
          </cell>
          <cell r="J1043" t="str">
            <v>wy-140202908000001336-7</v>
          </cell>
          <cell r="K1043" t="str">
            <v>物业-市区瑞丰工贸-7</v>
          </cell>
          <cell r="L1043" t="str">
            <v>CTC-SJJC-ZM-994019</v>
          </cell>
          <cell r="M1043" t="str">
            <v>市区瑞丰工贸基站电费转名同意函</v>
          </cell>
          <cell r="N1043" t="str">
            <v>主体业务</v>
          </cell>
          <cell r="O1043" t="str">
            <v>电费</v>
          </cell>
          <cell r="P1043" t="str">
            <v>新签</v>
          </cell>
          <cell r="Q1043" t="str">
            <v>山西晋通邮电实业有限公司晋城分公司-2</v>
          </cell>
        </row>
        <row r="1044">
          <cell r="F1044" t="str">
            <v>140502010000000095</v>
          </cell>
          <cell r="G1044" t="str">
            <v>市区_市区_晋城国际购物广场W</v>
          </cell>
          <cell r="H1044" t="str">
            <v>自建</v>
          </cell>
        </row>
        <row r="1044">
          <cell r="J1044" t="str">
            <v>wy-140502010000000095-1</v>
          </cell>
          <cell r="K1044" t="str">
            <v>物业-市区_市区_晋城国际购物广场W-1</v>
          </cell>
          <cell r="L1044" t="str">
            <v>CTC-SJJC-ZM-994020</v>
          </cell>
          <cell r="M1044" t="str">
            <v>晋城国际购物广场W基站电费转名同意函</v>
          </cell>
          <cell r="N1044" t="str">
            <v>主体业务</v>
          </cell>
          <cell r="O1044" t="str">
            <v>电费</v>
          </cell>
          <cell r="P1044" t="str">
            <v>新签</v>
          </cell>
          <cell r="Q1044" t="str">
            <v>山西晋通邮电实业有限公司晋城分公司-2</v>
          </cell>
        </row>
        <row r="1045">
          <cell r="F1045" t="str">
            <v>140202908000000881</v>
          </cell>
          <cell r="G1045" t="str">
            <v>JCCQ金昌盛HW</v>
          </cell>
          <cell r="H1045" t="str">
            <v>注入</v>
          </cell>
          <cell r="I1045" t="str">
            <v>乡镇</v>
          </cell>
          <cell r="J1045" t="str">
            <v>wy-140202908000000881-4</v>
          </cell>
          <cell r="K1045" t="str">
            <v>物业-JCCQ金昌盛HW-4</v>
          </cell>
          <cell r="L1045" t="str">
            <v>CTC-SJJC-ZM-994028</v>
          </cell>
          <cell r="M1045" t="str">
            <v>JCCQ金昌盛HW基站电费转名同意函</v>
          </cell>
          <cell r="N1045" t="str">
            <v>主体业务</v>
          </cell>
          <cell r="O1045" t="str">
            <v>电费</v>
          </cell>
          <cell r="P1045" t="str">
            <v>新签</v>
          </cell>
          <cell r="Q1045" t="str">
            <v>山西晋通邮电实业有限公司晋城分公司-2</v>
          </cell>
        </row>
        <row r="1046">
          <cell r="F1046" t="str">
            <v>140202908000000996</v>
          </cell>
          <cell r="G1046" t="str">
            <v>晋城市区中后河无线机房</v>
          </cell>
          <cell r="H1046" t="str">
            <v>注入</v>
          </cell>
          <cell r="I1046" t="str">
            <v>一般市区</v>
          </cell>
          <cell r="J1046" t="str">
            <v>wy-140202908000000996-3</v>
          </cell>
          <cell r="K1046" t="str">
            <v>物业-晋城市区中后河无线机房-3</v>
          </cell>
          <cell r="L1046" t="str">
            <v>CTC-SJJC-ZM-994028</v>
          </cell>
          <cell r="M1046" t="str">
            <v>JCCQ金昌盛HW基站电费转名同意函</v>
          </cell>
          <cell r="N1046" t="str">
            <v>主体业务</v>
          </cell>
          <cell r="O1046" t="str">
            <v>电费</v>
          </cell>
          <cell r="P1046" t="str">
            <v>新签</v>
          </cell>
          <cell r="Q1046" t="str">
            <v>山西晋通邮电实业有限公司晋城分公司-2</v>
          </cell>
        </row>
        <row r="1047">
          <cell r="F1047" t="str">
            <v>140202908000000979</v>
          </cell>
          <cell r="G1047" t="str">
            <v>JCCQ凤兰学校HW</v>
          </cell>
          <cell r="H1047" t="str">
            <v>注入</v>
          </cell>
          <cell r="I1047" t="str">
            <v>乡镇</v>
          </cell>
          <cell r="J1047" t="str">
            <v>wy-140202908000000979-5</v>
          </cell>
          <cell r="K1047" t="str">
            <v>物业-JCCQ凤兰学校HW-5</v>
          </cell>
          <cell r="L1047" t="str">
            <v>CTC-SJJC-ZM-994030</v>
          </cell>
          <cell r="M1047" t="str">
            <v>JCCQ凤兰学校HW西后河基站电费转名同意函</v>
          </cell>
          <cell r="N1047" t="str">
            <v>主体业务</v>
          </cell>
          <cell r="O1047" t="str">
            <v>电费</v>
          </cell>
          <cell r="P1047" t="str">
            <v>新签</v>
          </cell>
          <cell r="Q1047" t="str">
            <v>山西晋通邮电实业有限公司晋城分公司-2</v>
          </cell>
        </row>
        <row r="1048">
          <cell r="F1048" t="str">
            <v>140202908000001112</v>
          </cell>
          <cell r="G1048" t="str">
            <v>晋城市区金建集团无线机房</v>
          </cell>
          <cell r="H1048" t="str">
            <v>注入</v>
          </cell>
          <cell r="I1048" t="str">
            <v>密集市区</v>
          </cell>
          <cell r="J1048" t="str">
            <v>wy-140202908000001112-7</v>
          </cell>
          <cell r="K1048" t="str">
            <v>物业-晋城市区金建集团无线机房-7</v>
          </cell>
          <cell r="L1048" t="str">
            <v>CTC-SJJC-ZM-994029</v>
          </cell>
          <cell r="M1048" t="str">
            <v>晋城市区金建集团无线机房基站电费转名同意函</v>
          </cell>
          <cell r="N1048" t="str">
            <v>主体业务</v>
          </cell>
          <cell r="O1048" t="str">
            <v>电费</v>
          </cell>
          <cell r="P1048" t="str">
            <v>新签</v>
          </cell>
          <cell r="Q1048" t="str">
            <v>山西晋通邮电实业有限公司晋城分公司-2</v>
          </cell>
        </row>
        <row r="1049">
          <cell r="F1049" t="str">
            <v>140202908000001091</v>
          </cell>
          <cell r="G1049" t="str">
            <v>晋城市区西上庄无线机房</v>
          </cell>
          <cell r="H1049" t="str">
            <v>注入</v>
          </cell>
          <cell r="I1049" t="str">
            <v>一般市区</v>
          </cell>
          <cell r="J1049" t="str">
            <v>wy-140202908000001091-3</v>
          </cell>
          <cell r="K1049" t="str">
            <v>物业-晋城市区西上庄无线机房-3</v>
          </cell>
          <cell r="L1049" t="str">
            <v>CTC-SJJC-ZM-994012</v>
          </cell>
          <cell r="M1049" t="str">
            <v>市区西上庄基站电费转名同意函</v>
          </cell>
          <cell r="N1049" t="str">
            <v>主体业务</v>
          </cell>
          <cell r="O1049" t="str">
            <v>电费</v>
          </cell>
          <cell r="P1049" t="str">
            <v>新签</v>
          </cell>
          <cell r="Q1049" t="str">
            <v>山西晋通邮电实业有限公司晋城分公司-2</v>
          </cell>
        </row>
        <row r="1050">
          <cell r="F1050" t="str">
            <v>14050200000003</v>
          </cell>
          <cell r="G1050" t="str">
            <v>西上庄</v>
          </cell>
          <cell r="H1050" t="str">
            <v>注入</v>
          </cell>
          <cell r="I1050" t="str">
            <v>一般市区</v>
          </cell>
          <cell r="J1050" t="str">
            <v>wy-14050200000003-3</v>
          </cell>
          <cell r="K1050" t="str">
            <v>物业-西上庄-3</v>
          </cell>
          <cell r="L1050" t="str">
            <v>CTC-SJJC-ZM-994012</v>
          </cell>
          <cell r="M1050" t="str">
            <v>市区西上庄基站电费转名同意函</v>
          </cell>
          <cell r="N1050" t="str">
            <v>主体业务</v>
          </cell>
          <cell r="O1050" t="str">
            <v>电费</v>
          </cell>
          <cell r="P1050" t="str">
            <v>新签</v>
          </cell>
          <cell r="Q1050" t="str">
            <v>山西晋通邮电实业有限公司晋城分公司-2</v>
          </cell>
        </row>
        <row r="1051">
          <cell r="F1051" t="str">
            <v>140502500000000114</v>
          </cell>
          <cell r="G1051" t="str">
            <v>矿区矿区金驹电厂东H</v>
          </cell>
          <cell r="H1051" t="str">
            <v>自建</v>
          </cell>
          <cell r="I1051" t="str">
            <v>一般市区</v>
          </cell>
          <cell r="J1051" t="str">
            <v>wy-140502500000000114-1</v>
          </cell>
          <cell r="K1051" t="str">
            <v>物业-矿区_矿区_金驹电厂东H-1</v>
          </cell>
          <cell r="L1051" t="str">
            <v>CTC-SJJC-ZM-994013</v>
          </cell>
          <cell r="M1051" t="str">
            <v>金驹电厂东H基站电费转名同意函</v>
          </cell>
          <cell r="N1051" t="str">
            <v>主体业务</v>
          </cell>
          <cell r="O1051" t="str">
            <v>电费</v>
          </cell>
          <cell r="P1051" t="str">
            <v>新签</v>
          </cell>
          <cell r="Q1051" t="str">
            <v>山西晋通邮电实业有限公司晋城分公司-2</v>
          </cell>
        </row>
        <row r="1052">
          <cell r="F1052" t="str">
            <v>140202908000000848</v>
          </cell>
          <cell r="G1052" t="str">
            <v>JCCQ古矿HW</v>
          </cell>
          <cell r="H1052" t="str">
            <v>注入</v>
          </cell>
          <cell r="I1052" t="str">
            <v>一般市区</v>
          </cell>
          <cell r="J1052" t="str">
            <v>wy-140202908000000848-5</v>
          </cell>
          <cell r="K1052" t="str">
            <v>物业-JCCQ古矿HW-5</v>
          </cell>
          <cell r="L1052" t="str">
            <v>CTC-SJJC-ZM-994011</v>
          </cell>
          <cell r="M1052" t="str">
            <v>JCCQ晋煤技校HW基站电费转名同意函</v>
          </cell>
          <cell r="N1052" t="str">
            <v>主体业务</v>
          </cell>
          <cell r="O1052" t="str">
            <v>电费</v>
          </cell>
          <cell r="P1052" t="str">
            <v>新签</v>
          </cell>
          <cell r="Q1052" t="str">
            <v>山西晋通邮电实业有限公司晋城分公司-2</v>
          </cell>
        </row>
        <row r="1053">
          <cell r="F1053" t="str">
            <v>140202908000000884</v>
          </cell>
          <cell r="G1053" t="str">
            <v>JCCQ晋煤技校HW</v>
          </cell>
          <cell r="H1053" t="str">
            <v>注入</v>
          </cell>
          <cell r="I1053" t="str">
            <v>密集市区</v>
          </cell>
          <cell r="J1053" t="str">
            <v>wy-140202908000000884-3</v>
          </cell>
          <cell r="K1053" t="str">
            <v>物业-JCCQ晋煤技校HW-3</v>
          </cell>
          <cell r="L1053" t="str">
            <v>CTC-SJJC-ZM-994011</v>
          </cell>
          <cell r="M1053" t="str">
            <v>JCCQ晋煤技校HW基站电费转名同意函</v>
          </cell>
          <cell r="N1053" t="str">
            <v>主体业务</v>
          </cell>
          <cell r="O1053" t="str">
            <v>电费</v>
          </cell>
          <cell r="P1053" t="str">
            <v>新签</v>
          </cell>
          <cell r="Q1053" t="str">
            <v>山西晋通邮电实业有限公司晋城分公司-2</v>
          </cell>
        </row>
        <row r="1054">
          <cell r="F1054" t="str">
            <v>140202908000000900</v>
          </cell>
          <cell r="G1054" t="str">
            <v>JCCQ矿务局科教楼FHW</v>
          </cell>
          <cell r="H1054" t="str">
            <v>注入</v>
          </cell>
          <cell r="I1054" t="str">
            <v>密集市区</v>
          </cell>
          <cell r="J1054" t="str">
            <v>wy-140202908000000900-2</v>
          </cell>
          <cell r="K1054" t="str">
            <v>物业-JCCQ矿务局科教楼FHW-2</v>
          </cell>
          <cell r="L1054" t="str">
            <v>CTC-SJJC-ZM-994011</v>
          </cell>
          <cell r="M1054" t="str">
            <v>JCCQ晋煤技校HW基站电费转名同意函</v>
          </cell>
          <cell r="N1054" t="str">
            <v>主体业务</v>
          </cell>
          <cell r="O1054" t="str">
            <v>电费</v>
          </cell>
          <cell r="P1054" t="str">
            <v>新签</v>
          </cell>
          <cell r="Q1054" t="str">
            <v>山西晋通邮电实业有限公司晋城分公司-2</v>
          </cell>
        </row>
        <row r="1055">
          <cell r="F1055" t="str">
            <v>140202908000001015</v>
          </cell>
          <cell r="G1055" t="str">
            <v>晋城矿区金鼎煤机办公楼一体化</v>
          </cell>
          <cell r="H1055" t="str">
            <v>注入</v>
          </cell>
          <cell r="I1055" t="str">
            <v>密集市区</v>
          </cell>
          <cell r="J1055" t="str">
            <v>wy-140202908000001015-4</v>
          </cell>
          <cell r="K1055" t="str">
            <v>物业-晋城矿区金鼎煤机办公楼一体化-4</v>
          </cell>
          <cell r="L1055" t="str">
            <v>CTC-SJJC-ZM-994011</v>
          </cell>
          <cell r="M1055" t="str">
            <v>JCCQ晋煤技校HW基站电费转名同意函</v>
          </cell>
          <cell r="N1055" t="str">
            <v>主体业务</v>
          </cell>
          <cell r="O1055" t="str">
            <v>电费</v>
          </cell>
          <cell r="P1055" t="str">
            <v>新签</v>
          </cell>
          <cell r="Q1055" t="str">
            <v>山西晋通邮电实业有限公司晋城分公司-2</v>
          </cell>
        </row>
        <row r="1056">
          <cell r="F1056" t="str">
            <v>140202908000001017</v>
          </cell>
          <cell r="G1056" t="str">
            <v>晋城市区晋圣美食苑无线机房</v>
          </cell>
          <cell r="H1056" t="str">
            <v>注入</v>
          </cell>
          <cell r="I1056" t="str">
            <v>商业市场</v>
          </cell>
          <cell r="J1056" t="str">
            <v>wy-140202908000001017-6</v>
          </cell>
          <cell r="K1056" t="str">
            <v>物业-晋城市区晋圣美食苑无线机房-6</v>
          </cell>
          <cell r="L1056" t="str">
            <v>CTC-SJJC-ZM-994011</v>
          </cell>
          <cell r="M1056" t="str">
            <v>JCCQ晋煤技校HW基站电费转名同意函</v>
          </cell>
          <cell r="N1056" t="str">
            <v>主体业务</v>
          </cell>
          <cell r="O1056" t="str">
            <v>电费</v>
          </cell>
          <cell r="P1056" t="str">
            <v>新签</v>
          </cell>
          <cell r="Q1056" t="str">
            <v>山西晋通邮电实业有限公司晋城分公司-2</v>
          </cell>
        </row>
        <row r="1057">
          <cell r="F1057" t="str">
            <v>140202908000001034</v>
          </cell>
          <cell r="G1057" t="str">
            <v>晋城市区高庄技校宿舍楼无线机房</v>
          </cell>
          <cell r="H1057" t="str">
            <v>注入</v>
          </cell>
          <cell r="I1057" t="str">
            <v>密集市区</v>
          </cell>
          <cell r="J1057" t="str">
            <v>wy-140202908000001034-12</v>
          </cell>
          <cell r="K1057" t="str">
            <v>物业-晋城市区高庄技校宿舍楼无线机房-12</v>
          </cell>
          <cell r="L1057" t="str">
            <v>CTC-SJJC-ZM-994011</v>
          </cell>
          <cell r="M1057" t="str">
            <v>JCCQ晋煤技校HW基站电费转名同意函</v>
          </cell>
          <cell r="N1057" t="str">
            <v>主体业务</v>
          </cell>
          <cell r="O1057" t="str">
            <v>电费</v>
          </cell>
          <cell r="P1057" t="str">
            <v>新签</v>
          </cell>
          <cell r="Q1057" t="str">
            <v>山西晋通邮电实业有限公司晋城分公司-2</v>
          </cell>
        </row>
        <row r="1058">
          <cell r="F1058" t="str">
            <v>140202908000001090</v>
          </cell>
          <cell r="G1058" t="str">
            <v>晋城市区古矿无线机房</v>
          </cell>
          <cell r="H1058" t="str">
            <v>自建</v>
          </cell>
          <cell r="I1058" t="str">
            <v>一般市区</v>
          </cell>
          <cell r="J1058" t="str">
            <v>wy-140202908000001090-12</v>
          </cell>
          <cell r="K1058" t="str">
            <v>物业-晋城市区古矿无线机房-12</v>
          </cell>
          <cell r="L1058" t="str">
            <v>CTC-SJJC-ZM-994011</v>
          </cell>
          <cell r="M1058" t="str">
            <v>JCCQ晋煤技校HW基站电费转名同意函</v>
          </cell>
          <cell r="N1058" t="str">
            <v>主体业务</v>
          </cell>
          <cell r="O1058" t="str">
            <v>电费</v>
          </cell>
          <cell r="P1058" t="str">
            <v>新签</v>
          </cell>
          <cell r="Q1058" t="str">
            <v>山西晋通邮电实业有限公司晋城分公司-2</v>
          </cell>
        </row>
        <row r="1059">
          <cell r="F1059" t="str">
            <v>140202908000001314</v>
          </cell>
          <cell r="G1059" t="str">
            <v>市区晋煤技校</v>
          </cell>
          <cell r="H1059" t="str">
            <v>注入</v>
          </cell>
          <cell r="I1059" t="str">
            <v>密集市区</v>
          </cell>
          <cell r="J1059" t="str">
            <v>wy-140202908000001314-3</v>
          </cell>
          <cell r="K1059" t="str">
            <v>物业-市区晋煤技校-3</v>
          </cell>
          <cell r="L1059" t="str">
            <v>CTC-SJJC-ZM-994011</v>
          </cell>
          <cell r="M1059" t="str">
            <v>JCCQ晋煤技校HW基站电费转名同意函</v>
          </cell>
          <cell r="N1059" t="str">
            <v>主体业务</v>
          </cell>
          <cell r="O1059" t="str">
            <v>电费</v>
          </cell>
          <cell r="P1059" t="str">
            <v>新签</v>
          </cell>
          <cell r="Q1059" t="str">
            <v>山西晋通邮电实业有限公司晋城分公司-2</v>
          </cell>
        </row>
        <row r="1060">
          <cell r="F1060" t="str">
            <v>140202908000001420</v>
          </cell>
          <cell r="G1060" t="str">
            <v>市区古矿西区</v>
          </cell>
          <cell r="H1060" t="str">
            <v>注入</v>
          </cell>
          <cell r="I1060" t="str">
            <v>乡镇</v>
          </cell>
          <cell r="J1060" t="str">
            <v>wy-140202908000001420-7</v>
          </cell>
          <cell r="K1060" t="str">
            <v>物业-市区古矿西区-7</v>
          </cell>
          <cell r="L1060" t="str">
            <v>CTC-SJJC-ZM-994011</v>
          </cell>
          <cell r="M1060" t="str">
            <v>JCCQ晋煤技校HW基站电费转名同意函</v>
          </cell>
          <cell r="N1060" t="str">
            <v>主体业务</v>
          </cell>
          <cell r="O1060" t="str">
            <v>电费</v>
          </cell>
          <cell r="P1060" t="str">
            <v>新签</v>
          </cell>
          <cell r="Q1060" t="str">
            <v>山西晋通邮电实业有限公司晋城分公司-2</v>
          </cell>
        </row>
        <row r="1061">
          <cell r="F1061" t="str">
            <v>140202908000001437</v>
          </cell>
          <cell r="G1061" t="str">
            <v>市区晋煤集团7#楼</v>
          </cell>
          <cell r="H1061" t="str">
            <v>注入</v>
          </cell>
          <cell r="I1061" t="str">
            <v>一般市区</v>
          </cell>
          <cell r="J1061" t="str">
            <v>wy-140202908000001437-13</v>
          </cell>
          <cell r="K1061" t="str">
            <v>物业-市区晋煤集团7#楼-13</v>
          </cell>
          <cell r="L1061" t="str">
            <v>CTC-SJJC-ZM-994011</v>
          </cell>
          <cell r="M1061" t="str">
            <v>JCCQ晋煤技校HW基站电费转名同意函</v>
          </cell>
          <cell r="N1061" t="str">
            <v>主体业务</v>
          </cell>
          <cell r="O1061" t="str">
            <v>电费</v>
          </cell>
          <cell r="P1061" t="str">
            <v>新签</v>
          </cell>
          <cell r="Q1061" t="str">
            <v>山西晋通邮电实业有限公司晋城分公司-2</v>
          </cell>
        </row>
        <row r="1062">
          <cell r="F1062" t="str">
            <v>140500908000000074</v>
          </cell>
          <cell r="G1062" t="str">
            <v>宏圣单身宿舍楼</v>
          </cell>
          <cell r="H1062" t="str">
            <v>注入</v>
          </cell>
          <cell r="I1062" t="str">
            <v>一般市区</v>
          </cell>
          <cell r="J1062" t="str">
            <v>wy-140500908000000074-6</v>
          </cell>
          <cell r="K1062" t="str">
            <v>物业-宏圣单身宿舍楼-6</v>
          </cell>
          <cell r="L1062" t="str">
            <v>CTC-SJJC-ZM-994011</v>
          </cell>
          <cell r="M1062" t="str">
            <v>JCCQ晋煤技校HW基站电费转名同意函</v>
          </cell>
          <cell r="N1062" t="str">
            <v>主体业务</v>
          </cell>
          <cell r="O1062" t="str">
            <v>电费</v>
          </cell>
          <cell r="P1062" t="str">
            <v>新签</v>
          </cell>
          <cell r="Q1062" t="str">
            <v>山西晋通邮电实业有限公司晋城分公司-2</v>
          </cell>
        </row>
        <row r="1063">
          <cell r="F1063" t="str">
            <v>14050201000029</v>
          </cell>
          <cell r="G1063" t="str">
            <v>市区风中小区</v>
          </cell>
          <cell r="H1063" t="str">
            <v>注入</v>
          </cell>
          <cell r="I1063" t="str">
            <v>一般市区</v>
          </cell>
          <cell r="J1063" t="str">
            <v>wy-14050201000029-3</v>
          </cell>
          <cell r="K1063" t="str">
            <v>物业-市区风中小区-3</v>
          </cell>
          <cell r="L1063" t="str">
            <v>CTC-SJJC-ZM-994011</v>
          </cell>
          <cell r="M1063" t="str">
            <v>JCCQ晋煤技校HW基站电费转名同意函</v>
          </cell>
          <cell r="N1063" t="str">
            <v>主体业务</v>
          </cell>
          <cell r="O1063" t="str">
            <v>电费</v>
          </cell>
          <cell r="P1063" t="str">
            <v>新签</v>
          </cell>
          <cell r="Q1063" t="str">
            <v>山西晋通邮电实业有限公司晋城分公司-2</v>
          </cell>
        </row>
        <row r="1064">
          <cell r="F1064" t="str">
            <v>140502700000067557</v>
          </cell>
          <cell r="G1064" t="str">
            <v>市区凤凰山矿</v>
          </cell>
          <cell r="H1064" t="str">
            <v>注入</v>
          </cell>
          <cell r="I1064" t="str">
            <v>一般市区</v>
          </cell>
          <cell r="J1064" t="str">
            <v>wy-140502700000067557-6</v>
          </cell>
          <cell r="K1064" t="str">
            <v>物业-市区凤凰山矿-6</v>
          </cell>
          <cell r="L1064" t="str">
            <v>CTC-SJJC-ZM-994011</v>
          </cell>
          <cell r="M1064" t="str">
            <v>JCCQ晋煤技校HW基站电费转名同意函</v>
          </cell>
          <cell r="N1064" t="str">
            <v>主体业务</v>
          </cell>
          <cell r="O1064" t="str">
            <v>电费</v>
          </cell>
          <cell r="P1064" t="str">
            <v>新签</v>
          </cell>
          <cell r="Q1064" t="str">
            <v>山西晋通邮电实业有限公司晋城分公司-2</v>
          </cell>
        </row>
        <row r="1065">
          <cell r="F1065" t="str">
            <v>140502700000225998</v>
          </cell>
          <cell r="G1065" t="str">
            <v>矿务局宏圣</v>
          </cell>
          <cell r="H1065" t="str">
            <v>注入</v>
          </cell>
          <cell r="I1065" t="str">
            <v>密集市区</v>
          </cell>
          <cell r="J1065" t="str">
            <v>wy-140502700000225998-3</v>
          </cell>
          <cell r="K1065" t="str">
            <v>物业-矿务局宏圣-3</v>
          </cell>
          <cell r="L1065" t="str">
            <v>CTC-SJJC-ZM-994011</v>
          </cell>
          <cell r="M1065" t="str">
            <v>JCCQ晋煤技校HW基站电费转名同意函</v>
          </cell>
          <cell r="N1065" t="str">
            <v>主体业务</v>
          </cell>
          <cell r="O1065" t="str">
            <v>电费</v>
          </cell>
          <cell r="P1065" t="str">
            <v>新签</v>
          </cell>
          <cell r="Q1065" t="str">
            <v>山西晋通邮电实业有限公司晋城分公司-2</v>
          </cell>
        </row>
        <row r="1066">
          <cell r="F1066" t="str">
            <v>140202908000000810</v>
          </cell>
          <cell r="G1066" t="str">
            <v>JCCQ太行印刷机械厂FHW</v>
          </cell>
          <cell r="H1066" t="str">
            <v>注入</v>
          </cell>
          <cell r="I1066" t="str">
            <v>一般市区</v>
          </cell>
          <cell r="J1066" t="str">
            <v>wy-140202908000000810-4</v>
          </cell>
          <cell r="K1066" t="str">
            <v>物业-JCCQ太行印刷机械厂FHW-4</v>
          </cell>
          <cell r="L1066" t="str">
            <v>CTC-SJJC-ZM-994023</v>
          </cell>
          <cell r="M1066" t="str">
            <v>红星美凯龙基站电费转名同意函</v>
          </cell>
          <cell r="N1066" t="str">
            <v>主体业务</v>
          </cell>
          <cell r="O1066" t="str">
            <v>电费</v>
          </cell>
          <cell r="P1066" t="str">
            <v>新签</v>
          </cell>
          <cell r="Q1066" t="str">
            <v>山西晋通邮电实业有限公司晋城分公司-2</v>
          </cell>
        </row>
        <row r="1067">
          <cell r="F1067" t="str">
            <v>140502010000000092</v>
          </cell>
          <cell r="G1067" t="str">
            <v>红星美凯龙</v>
          </cell>
          <cell r="H1067" t="str">
            <v>自建</v>
          </cell>
        </row>
        <row r="1067">
          <cell r="J1067" t="str">
            <v>wy-140502010000000092-3</v>
          </cell>
          <cell r="K1067" t="str">
            <v>物业-红星美凯龙-3</v>
          </cell>
          <cell r="L1067" t="str">
            <v>CTC-SJJC-ZM-994023</v>
          </cell>
          <cell r="M1067" t="str">
            <v>红星美凯龙基站电费转名同意函</v>
          </cell>
          <cell r="N1067" t="str">
            <v>主体业务</v>
          </cell>
          <cell r="O1067" t="str">
            <v>电费</v>
          </cell>
          <cell r="P1067" t="str">
            <v>新签</v>
          </cell>
          <cell r="Q1067" t="str">
            <v>山西晋通邮电实业有限公司晋城分公司-2</v>
          </cell>
        </row>
        <row r="1068">
          <cell r="F1068" t="str">
            <v>140202908000000828</v>
          </cell>
          <cell r="G1068" t="str">
            <v>JCCQ白马寺HW</v>
          </cell>
          <cell r="H1068" t="str">
            <v>注入</v>
          </cell>
          <cell r="I1068" t="str">
            <v>乡镇</v>
          </cell>
          <cell r="J1068" t="str">
            <v>wy-140202908000000828-2</v>
          </cell>
          <cell r="K1068" t="str">
            <v>物业-JCCQ白马寺HW-2</v>
          </cell>
          <cell r="L1068" t="str">
            <v>CTC-SJJC-ZM-994027</v>
          </cell>
          <cell r="M1068" t="str">
            <v>JCCQ酱醋厂HW基站电费转名同意函</v>
          </cell>
          <cell r="N1068" t="str">
            <v>主体业务</v>
          </cell>
          <cell r="O1068" t="str">
            <v>电费</v>
          </cell>
          <cell r="P1068" t="str">
            <v>新签</v>
          </cell>
          <cell r="Q1068" t="str">
            <v>山西晋通邮电实业有限公司晋城分公司-2</v>
          </cell>
        </row>
        <row r="1069">
          <cell r="F1069" t="str">
            <v>140202908000000830</v>
          </cell>
          <cell r="G1069" t="str">
            <v>JCCQ北石店司徒塑钢厂FHW</v>
          </cell>
          <cell r="H1069" t="str">
            <v>注入</v>
          </cell>
          <cell r="I1069" t="str">
            <v>密集市区</v>
          </cell>
          <cell r="J1069" t="str">
            <v>wy-140202908000000830-4</v>
          </cell>
          <cell r="K1069" t="str">
            <v>物业-JCCQ北石店司徒塑钢厂FHW-4</v>
          </cell>
          <cell r="L1069" t="str">
            <v>CTC-SJJC-ZM-994027</v>
          </cell>
          <cell r="M1069" t="str">
            <v>JCCQ酱醋厂HW基站电费转名同意函</v>
          </cell>
          <cell r="N1069" t="str">
            <v>主体业务</v>
          </cell>
          <cell r="O1069" t="str">
            <v>电费</v>
          </cell>
          <cell r="P1069" t="str">
            <v>新签</v>
          </cell>
          <cell r="Q1069" t="str">
            <v>山西晋通邮电实业有限公司晋城分公司-2</v>
          </cell>
        </row>
        <row r="1070">
          <cell r="F1070" t="str">
            <v>140202908000000898</v>
          </cell>
          <cell r="G1070" t="str">
            <v>JCCQ绿景佳苑HW</v>
          </cell>
          <cell r="H1070" t="str">
            <v>注入</v>
          </cell>
          <cell r="I1070" t="str">
            <v>密集市区</v>
          </cell>
          <cell r="J1070" t="str">
            <v>wy-140202908000000898-3</v>
          </cell>
          <cell r="K1070" t="str">
            <v>物业-JCCQ绿景佳苑HW-3</v>
          </cell>
          <cell r="L1070" t="str">
            <v>CTC-SJJC-ZM-994027</v>
          </cell>
          <cell r="M1070" t="str">
            <v>JCCQ酱醋厂HW基站电费转名同意函</v>
          </cell>
          <cell r="N1070" t="str">
            <v>主体业务</v>
          </cell>
          <cell r="O1070" t="str">
            <v>电费</v>
          </cell>
          <cell r="P1070" t="str">
            <v>新签</v>
          </cell>
          <cell r="Q1070" t="str">
            <v>山西晋通邮电实业有限公司晋城分公司-2</v>
          </cell>
        </row>
        <row r="1071">
          <cell r="F1071" t="str">
            <v>140202908000000918</v>
          </cell>
          <cell r="G1071" t="str">
            <v>JCCQ佳润尚城东闫志芳FHW</v>
          </cell>
          <cell r="H1071" t="str">
            <v>注入</v>
          </cell>
        </row>
        <row r="1071">
          <cell r="J1071" t="str">
            <v>wy-140202908000000918-3</v>
          </cell>
          <cell r="K1071" t="str">
            <v>物业-JCCQ佳润尚城东闫志芳FHW-3</v>
          </cell>
          <cell r="L1071" t="str">
            <v>CTC-SJJC-ZM-994027</v>
          </cell>
          <cell r="M1071" t="str">
            <v>JCCQ酱醋厂HW基站电费转名同意函</v>
          </cell>
          <cell r="N1071" t="str">
            <v>主体业务</v>
          </cell>
          <cell r="O1071" t="str">
            <v>电费</v>
          </cell>
          <cell r="P1071" t="str">
            <v>新签</v>
          </cell>
          <cell r="Q1071" t="str">
            <v>山西晋通邮电实业有限公司晋城分公司-2</v>
          </cell>
        </row>
        <row r="1072">
          <cell r="F1072" t="str">
            <v>140202908000000919</v>
          </cell>
          <cell r="G1072" t="str">
            <v>JCCQ秀水苑39号楼宏站FHW</v>
          </cell>
          <cell r="H1072" t="str">
            <v>注入</v>
          </cell>
        </row>
        <row r="1072">
          <cell r="J1072" t="str">
            <v>wy-140202908000000919-2</v>
          </cell>
          <cell r="K1072" t="str">
            <v>物业-JCCQ秀水苑39号楼宏站FHW-2</v>
          </cell>
          <cell r="L1072" t="str">
            <v>CTC-SJJC-ZM-994027</v>
          </cell>
          <cell r="M1072" t="str">
            <v>JCCQ酱醋厂HW基站电费转名同意函</v>
          </cell>
          <cell r="N1072" t="str">
            <v>主体业务</v>
          </cell>
          <cell r="O1072" t="str">
            <v>电费</v>
          </cell>
          <cell r="P1072" t="str">
            <v>新签</v>
          </cell>
          <cell r="Q1072" t="str">
            <v>山西晋通邮电实业有限公司晋城分公司-2</v>
          </cell>
        </row>
        <row r="1073">
          <cell r="F1073" t="str">
            <v>140202908000000976</v>
          </cell>
          <cell r="G1073" t="str">
            <v>JCCQ酱醋厂HW无线机房01</v>
          </cell>
          <cell r="H1073" t="str">
            <v>注入</v>
          </cell>
          <cell r="I1073" t="str">
            <v>密集市区</v>
          </cell>
          <cell r="J1073" t="str">
            <v>wy-140202908000000976-4</v>
          </cell>
          <cell r="K1073" t="str">
            <v>物业-JCCQ酱醋厂HW-4</v>
          </cell>
          <cell r="L1073" t="str">
            <v>CTC-SJJC-ZM-994027</v>
          </cell>
          <cell r="M1073" t="str">
            <v>JCCQ酱醋厂HW基站电费转名同意函</v>
          </cell>
          <cell r="N1073" t="str">
            <v>主体业务</v>
          </cell>
          <cell r="O1073" t="str">
            <v>电费</v>
          </cell>
          <cell r="P1073" t="str">
            <v>新签</v>
          </cell>
          <cell r="Q1073" t="str">
            <v>山西晋通邮电实业有限公司晋城分公司-2</v>
          </cell>
        </row>
        <row r="1074">
          <cell r="F1074" t="str">
            <v>140202908000000984</v>
          </cell>
          <cell r="G1074" t="str">
            <v>晋城市区阳光西小区无线机房</v>
          </cell>
          <cell r="H1074" t="str">
            <v>注入</v>
          </cell>
          <cell r="I1074" t="str">
            <v>密集市区</v>
          </cell>
          <cell r="J1074" t="str">
            <v>wy-140202908000000984-12</v>
          </cell>
          <cell r="K1074" t="str">
            <v>物业-晋城市区阳光西小区无线机房-12</v>
          </cell>
          <cell r="L1074" t="str">
            <v>CTC-SJJC-ZM-994027</v>
          </cell>
          <cell r="M1074" t="str">
            <v>JCCQ酱醋厂HW基站电费转名同意函</v>
          </cell>
          <cell r="N1074" t="str">
            <v>主体业务</v>
          </cell>
          <cell r="O1074" t="str">
            <v>电费</v>
          </cell>
          <cell r="P1074" t="str">
            <v>新签</v>
          </cell>
          <cell r="Q1074" t="str">
            <v>山西晋通邮电实业有限公司晋城分公司-2</v>
          </cell>
        </row>
        <row r="1075">
          <cell r="F1075" t="str">
            <v>140202908000001000</v>
          </cell>
          <cell r="G1075" t="str">
            <v>晋城市区小西关社区无线机房</v>
          </cell>
          <cell r="H1075" t="str">
            <v>注入</v>
          </cell>
          <cell r="I1075" t="str">
            <v>密集市区</v>
          </cell>
          <cell r="J1075" t="str">
            <v>wy-140202908000001000-14</v>
          </cell>
          <cell r="K1075" t="str">
            <v>物业-晋城市区小西关社区无线机房-14</v>
          </cell>
          <cell r="L1075" t="str">
            <v>CTC-SJJC-ZM-994027</v>
          </cell>
          <cell r="M1075" t="str">
            <v>JCCQ酱醋厂HW基站电费转名同意函</v>
          </cell>
          <cell r="N1075" t="str">
            <v>主体业务</v>
          </cell>
          <cell r="O1075" t="str">
            <v>电费</v>
          </cell>
          <cell r="P1075" t="str">
            <v>新签</v>
          </cell>
          <cell r="Q1075" t="str">
            <v>山西晋通邮电实业有限公司晋城分公司-2</v>
          </cell>
        </row>
        <row r="1076">
          <cell r="F1076" t="str">
            <v>140202908000001006</v>
          </cell>
          <cell r="G1076" t="str">
            <v>晋城市区金马物流园无线机房</v>
          </cell>
          <cell r="H1076" t="str">
            <v>注入</v>
          </cell>
          <cell r="I1076" t="str">
            <v>一般市区</v>
          </cell>
          <cell r="J1076" t="str">
            <v>wy-140202908000001006-4</v>
          </cell>
          <cell r="K1076" t="str">
            <v>物业-晋城市区金马物流园无线机房-4</v>
          </cell>
          <cell r="L1076" t="str">
            <v>CTC-SJJC-ZM-994027</v>
          </cell>
          <cell r="M1076" t="str">
            <v>JCCQ酱醋厂HW基站电费转名同意函</v>
          </cell>
          <cell r="N1076" t="str">
            <v>主体业务</v>
          </cell>
          <cell r="O1076" t="str">
            <v>电费</v>
          </cell>
          <cell r="P1076" t="str">
            <v>新签</v>
          </cell>
          <cell r="Q1076" t="str">
            <v>山西晋通邮电实业有限公司晋城分公司-2</v>
          </cell>
        </row>
        <row r="1077">
          <cell r="F1077" t="str">
            <v>140202908000001010</v>
          </cell>
          <cell r="G1077" t="str">
            <v>晋城市区市八中无线机房</v>
          </cell>
          <cell r="H1077" t="str">
            <v>注入</v>
          </cell>
          <cell r="I1077" t="str">
            <v>密集市区</v>
          </cell>
          <cell r="J1077" t="str">
            <v>wy-140202908000001010-14</v>
          </cell>
          <cell r="K1077" t="str">
            <v>物业-晋城市区市八中无线机房-14</v>
          </cell>
          <cell r="L1077" t="str">
            <v>CTC-SJJC-ZM-994027</v>
          </cell>
          <cell r="M1077" t="str">
            <v>JCCQ酱醋厂HW基站电费转名同意函</v>
          </cell>
          <cell r="N1077" t="str">
            <v>主体业务</v>
          </cell>
          <cell r="O1077" t="str">
            <v>电费</v>
          </cell>
          <cell r="P1077" t="str">
            <v>新签</v>
          </cell>
          <cell r="Q1077" t="str">
            <v>山西晋通邮电实业有限公司晋城分公司-2</v>
          </cell>
        </row>
        <row r="1078">
          <cell r="F1078" t="str">
            <v>140202908000001066</v>
          </cell>
          <cell r="G1078" t="str">
            <v>晋城市区绿景佳苑无线机房</v>
          </cell>
          <cell r="H1078" t="str">
            <v>注入</v>
          </cell>
          <cell r="I1078" t="str">
            <v>密集市区</v>
          </cell>
          <cell r="J1078" t="str">
            <v>wy-140202908000001066-3</v>
          </cell>
          <cell r="K1078" t="str">
            <v>物业-晋城市区绿景佳苑无线机房-3</v>
          </cell>
          <cell r="L1078" t="str">
            <v>CTC-SJJC-ZM-994027</v>
          </cell>
          <cell r="M1078" t="str">
            <v>JCCQ酱醋厂HW基站电费转名同意函</v>
          </cell>
          <cell r="N1078" t="str">
            <v>主体业务</v>
          </cell>
          <cell r="O1078" t="str">
            <v>电费</v>
          </cell>
          <cell r="P1078" t="str">
            <v>新签</v>
          </cell>
          <cell r="Q1078" t="str">
            <v>山西晋通邮电实业有限公司晋城分公司-2</v>
          </cell>
        </row>
        <row r="1079">
          <cell r="F1079" t="str">
            <v>140202908000001086</v>
          </cell>
          <cell r="G1079" t="str">
            <v>晋城市区兰花醋厂无线机房</v>
          </cell>
          <cell r="H1079" t="str">
            <v>注入</v>
          </cell>
          <cell r="I1079" t="str">
            <v>密集市区</v>
          </cell>
          <cell r="J1079" t="str">
            <v>wy-140202908000001086-13</v>
          </cell>
          <cell r="K1079" t="str">
            <v>物业-晋城市区兰花醋厂无线机房-13</v>
          </cell>
          <cell r="L1079" t="str">
            <v>CTC-SJJC-ZM-994027</v>
          </cell>
          <cell r="M1079" t="str">
            <v>JCCQ酱醋厂HW基站电费转名同意函</v>
          </cell>
          <cell r="N1079" t="str">
            <v>主体业务</v>
          </cell>
          <cell r="O1079" t="str">
            <v>电费</v>
          </cell>
          <cell r="P1079" t="str">
            <v>新签</v>
          </cell>
          <cell r="Q1079" t="str">
            <v>山西晋通邮电实业有限公司晋城分公司-2</v>
          </cell>
        </row>
        <row r="1080">
          <cell r="F1080" t="str">
            <v>140202908000001170</v>
          </cell>
          <cell r="G1080" t="str">
            <v>晋城市区开发区信用社无线机房</v>
          </cell>
          <cell r="H1080" t="str">
            <v>注入</v>
          </cell>
          <cell r="I1080" t="str">
            <v>一般市区</v>
          </cell>
          <cell r="J1080" t="str">
            <v>wy-140202908000001170-12</v>
          </cell>
          <cell r="K1080" t="str">
            <v>物业-晋城市区开发区信用社无线机房-12</v>
          </cell>
          <cell r="L1080" t="str">
            <v>CTC-SJJC-ZM-994027</v>
          </cell>
          <cell r="M1080" t="str">
            <v>JCCQ酱醋厂HW基站电费转名同意函</v>
          </cell>
          <cell r="N1080" t="str">
            <v>主体业务</v>
          </cell>
          <cell r="O1080" t="str">
            <v>电费</v>
          </cell>
          <cell r="P1080" t="str">
            <v>新签</v>
          </cell>
          <cell r="Q1080" t="str">
            <v>山西晋通邮电实业有限公司晋城分公司-2</v>
          </cell>
        </row>
        <row r="1081">
          <cell r="F1081" t="str">
            <v>140202908000001357</v>
          </cell>
          <cell r="G1081" t="str">
            <v>市区金凤凰</v>
          </cell>
          <cell r="H1081" t="str">
            <v>注入</v>
          </cell>
        </row>
        <row r="1081">
          <cell r="J1081" t="str">
            <v>wy-140202908000001357-13</v>
          </cell>
          <cell r="K1081" t="str">
            <v>物业-市区金凤凰-13</v>
          </cell>
          <cell r="L1081" t="str">
            <v>CTC-SJJC-ZM-994027</v>
          </cell>
          <cell r="M1081" t="str">
            <v>JCCQ酱醋厂HW基站电费转名同意函</v>
          </cell>
          <cell r="N1081" t="str">
            <v>主体业务</v>
          </cell>
          <cell r="O1081" t="str">
            <v>电费</v>
          </cell>
          <cell r="P1081" t="str">
            <v>新签</v>
          </cell>
          <cell r="Q1081" t="str">
            <v>山西晋通邮电实业有限公司晋城分公司-2</v>
          </cell>
        </row>
        <row r="1082">
          <cell r="F1082" t="str">
            <v>140202908000001416</v>
          </cell>
          <cell r="G1082" t="str">
            <v>市区双星宾馆</v>
          </cell>
          <cell r="H1082" t="str">
            <v>注入</v>
          </cell>
          <cell r="I1082" t="str">
            <v>密集市区</v>
          </cell>
          <cell r="J1082" t="str">
            <v>wy-140202908000001416-13</v>
          </cell>
          <cell r="K1082" t="str">
            <v>物业-市区双星宾馆-13</v>
          </cell>
          <cell r="L1082" t="str">
            <v>CTC-SJJC-ZM-994027</v>
          </cell>
          <cell r="M1082" t="str">
            <v>JCCQ酱醋厂HW基站电费转名同意函</v>
          </cell>
          <cell r="N1082" t="str">
            <v>主体业务</v>
          </cell>
          <cell r="O1082" t="str">
            <v>电费</v>
          </cell>
          <cell r="P1082" t="str">
            <v>新签</v>
          </cell>
          <cell r="Q1082" t="str">
            <v>山西晋通邮电实业有限公司晋城分公司-2</v>
          </cell>
        </row>
        <row r="1083">
          <cell r="F1083" t="str">
            <v>140202908000001427</v>
          </cell>
          <cell r="G1083" t="str">
            <v>市区五门</v>
          </cell>
          <cell r="H1083" t="str">
            <v>注入</v>
          </cell>
        </row>
        <row r="1083">
          <cell r="J1083" t="str">
            <v>wy-140202908000001427-12</v>
          </cell>
          <cell r="K1083" t="str">
            <v>物业-市区五门-12</v>
          </cell>
          <cell r="L1083" t="str">
            <v>CTC-SJJC-ZM-994027</v>
          </cell>
          <cell r="M1083" t="str">
            <v>JCCQ酱醋厂HW基站电费转名同意函</v>
          </cell>
          <cell r="N1083" t="str">
            <v>主体业务</v>
          </cell>
          <cell r="O1083" t="str">
            <v>电费</v>
          </cell>
          <cell r="P1083" t="str">
            <v>新签</v>
          </cell>
          <cell r="Q1083" t="str">
            <v>山西晋通邮电实业有限公司晋城分公司-2</v>
          </cell>
        </row>
        <row r="1084">
          <cell r="F1084" t="str">
            <v>140202908000001430</v>
          </cell>
          <cell r="G1084" t="str">
            <v>市区东唐小镇</v>
          </cell>
          <cell r="H1084" t="str">
            <v>注入</v>
          </cell>
        </row>
        <row r="1084">
          <cell r="J1084" t="str">
            <v>wy-140202908000001430-5</v>
          </cell>
          <cell r="K1084" t="str">
            <v>物业-市区东唐小镇-5</v>
          </cell>
          <cell r="L1084" t="str">
            <v>CTC-SJJC-ZM-994027</v>
          </cell>
          <cell r="M1084" t="str">
            <v>JCCQ酱醋厂HW基站电费转名同意函</v>
          </cell>
          <cell r="N1084" t="str">
            <v>主体业务</v>
          </cell>
          <cell r="O1084" t="str">
            <v>电费</v>
          </cell>
          <cell r="P1084" t="str">
            <v>新签</v>
          </cell>
          <cell r="Q1084" t="str">
            <v>山西晋通邮电实业有限公司晋城分公司-2</v>
          </cell>
        </row>
        <row r="1085">
          <cell r="F1085" t="str">
            <v>140202908000001438</v>
          </cell>
          <cell r="G1085" t="str">
            <v>市区绿景佳苑小区2楼</v>
          </cell>
          <cell r="H1085" t="str">
            <v>注入</v>
          </cell>
          <cell r="I1085" t="str">
            <v>密集市区</v>
          </cell>
          <cell r="J1085" t="str">
            <v>wy-140202908000001438-3</v>
          </cell>
          <cell r="K1085" t="str">
            <v>物业-市区绿景佳苑小区2#楼-3</v>
          </cell>
          <cell r="L1085" t="str">
            <v>CTC-SJJC-ZM-994027</v>
          </cell>
          <cell r="M1085" t="str">
            <v>JCCQ酱醋厂HW基站电费转名同意函</v>
          </cell>
          <cell r="N1085" t="str">
            <v>主体业务</v>
          </cell>
          <cell r="O1085" t="str">
            <v>电费</v>
          </cell>
          <cell r="P1085" t="str">
            <v>新签</v>
          </cell>
          <cell r="Q1085" t="str">
            <v>山西晋通邮电实业有限公司晋城分公司-2</v>
          </cell>
        </row>
        <row r="1086">
          <cell r="F1086" t="str">
            <v>140502010000000096</v>
          </cell>
          <cell r="G1086" t="str">
            <v>七叉口写字楼</v>
          </cell>
          <cell r="H1086" t="str">
            <v>自建</v>
          </cell>
        </row>
        <row r="1086">
          <cell r="J1086" t="str">
            <v>wy-140502010000000096-2</v>
          </cell>
          <cell r="K1086" t="str">
            <v>物业-七叉口写字楼-2</v>
          </cell>
          <cell r="L1086" t="str">
            <v>CTC-SJJC-ZM-994027</v>
          </cell>
          <cell r="M1086" t="str">
            <v>JCCQ酱醋厂HW基站电费转名同意函</v>
          </cell>
          <cell r="N1086" t="str">
            <v>主体业务</v>
          </cell>
          <cell r="O1086" t="str">
            <v>电费</v>
          </cell>
          <cell r="P1086" t="str">
            <v>新签</v>
          </cell>
          <cell r="Q1086" t="str">
            <v>山西晋通邮电实业有限公司晋城分公司-2</v>
          </cell>
        </row>
        <row r="1087">
          <cell r="F1087" t="str">
            <v>140502500000000016</v>
          </cell>
          <cell r="G1087" t="str">
            <v>市区_市区_骊山家园H</v>
          </cell>
          <cell r="H1087" t="str">
            <v>自建</v>
          </cell>
          <cell r="I1087" t="str">
            <v>密集市区</v>
          </cell>
          <cell r="J1087" t="str">
            <v>wy-140502500000000016-4</v>
          </cell>
          <cell r="K1087" t="str">
            <v>物业-市区_市区_骊山家园H-4</v>
          </cell>
          <cell r="L1087" t="str">
            <v>CTC-SJJC-ZM-994027</v>
          </cell>
          <cell r="M1087" t="str">
            <v>JCCQ酱醋厂HW基站电费转名同意函</v>
          </cell>
          <cell r="N1087" t="str">
            <v>主体业务</v>
          </cell>
          <cell r="O1087" t="str">
            <v>电费</v>
          </cell>
          <cell r="P1087" t="str">
            <v>新签</v>
          </cell>
          <cell r="Q1087" t="str">
            <v>山西晋通邮电实业有限公司晋城分公司-2</v>
          </cell>
        </row>
        <row r="1088">
          <cell r="F1088" t="str">
            <v>140502500000000073</v>
          </cell>
          <cell r="G1088" t="str">
            <v>矿区_矿区_北石店医院北H</v>
          </cell>
          <cell r="H1088" t="str">
            <v>自建</v>
          </cell>
          <cell r="I1088" t="str">
            <v>一般市区</v>
          </cell>
          <cell r="J1088" t="str">
            <v>wy-140502500000000073-3</v>
          </cell>
          <cell r="K1088" t="str">
            <v>物业-矿区_矿区_北石店医院北H-3</v>
          </cell>
          <cell r="L1088" t="str">
            <v>CTC-SJJC-ZM-994027</v>
          </cell>
          <cell r="M1088" t="str">
            <v>JCCQ酱醋厂HW基站电费转名同意函</v>
          </cell>
          <cell r="N1088" t="str">
            <v>主体业务</v>
          </cell>
          <cell r="O1088" t="str">
            <v>电费</v>
          </cell>
          <cell r="P1088" t="str">
            <v>新签</v>
          </cell>
          <cell r="Q1088" t="str">
            <v>山西晋通邮电实业有限公司晋城分公司-2</v>
          </cell>
        </row>
        <row r="1089">
          <cell r="F1089" t="str">
            <v>140502500000000086</v>
          </cell>
          <cell r="G1089" t="str">
            <v>市区_市区_廉租房南H</v>
          </cell>
          <cell r="H1089" t="str">
            <v>自建</v>
          </cell>
          <cell r="I1089" t="str">
            <v>一般市区</v>
          </cell>
          <cell r="J1089" t="str">
            <v>wy-140502500000000086-15</v>
          </cell>
          <cell r="K1089" t="str">
            <v>物业-市区_市区_廉租房南H-15</v>
          </cell>
          <cell r="L1089" t="str">
            <v>CTC-SJJC-ZM-994027</v>
          </cell>
          <cell r="M1089" t="str">
            <v>JCCQ酱醋厂HW基站电费转名同意函</v>
          </cell>
          <cell r="N1089" t="str">
            <v>主体业务</v>
          </cell>
          <cell r="O1089" t="str">
            <v>电费</v>
          </cell>
          <cell r="P1089" t="str">
            <v>新签</v>
          </cell>
          <cell r="Q1089" t="str">
            <v>山西晋通邮电实业有限公司晋城分公司-2</v>
          </cell>
        </row>
        <row r="1090">
          <cell r="F1090" t="str">
            <v>140525908000000516</v>
          </cell>
          <cell r="G1090" t="str">
            <v>晋城市区泽州县水利局无线机房</v>
          </cell>
          <cell r="H1090" t="str">
            <v>注入</v>
          </cell>
          <cell r="I1090" t="str">
            <v>密集市区</v>
          </cell>
          <cell r="J1090" t="str">
            <v>wy-140525908000000516-12</v>
          </cell>
          <cell r="K1090" t="str">
            <v>物业-晋城市区泽州县水利局无线机房-12</v>
          </cell>
          <cell r="L1090" t="str">
            <v>CTC-SJJC-ZM-994027</v>
          </cell>
          <cell r="M1090" t="str">
            <v>JCCQ酱醋厂HW基站电费转名同意函</v>
          </cell>
          <cell r="N1090" t="str">
            <v>主体业务</v>
          </cell>
          <cell r="O1090" t="str">
            <v>电费</v>
          </cell>
          <cell r="P1090" t="str">
            <v>新签</v>
          </cell>
          <cell r="Q1090" t="str">
            <v>山西晋通邮电实业有限公司晋城分公司-2</v>
          </cell>
        </row>
        <row r="1091">
          <cell r="F1091" t="str">
            <v>140502500000000117</v>
          </cell>
          <cell r="G1091" t="str">
            <v>牛山欢乐谷</v>
          </cell>
          <cell r="H1091" t="str">
            <v>自建</v>
          </cell>
          <cell r="I1091" t="str">
            <v>一般市区</v>
          </cell>
          <cell r="J1091" t="str">
            <v>wy-140502500000000117-1</v>
          </cell>
          <cell r="K1091" t="str">
            <v>物业-牛山欢乐谷-1</v>
          </cell>
          <cell r="L1091" t="str">
            <v>CTC-SJJC-ZM-994025</v>
          </cell>
          <cell r="M1091" t="str">
            <v>牛山欢乐谷基站电费转名同意函</v>
          </cell>
          <cell r="N1091" t="str">
            <v>主体业务</v>
          </cell>
          <cell r="O1091" t="str">
            <v>电费</v>
          </cell>
          <cell r="P1091" t="str">
            <v>新签</v>
          </cell>
          <cell r="Q1091" t="str">
            <v>山西晋通邮电实业有限公司晋城分公司-2</v>
          </cell>
        </row>
        <row r="1092">
          <cell r="F1092" t="str">
            <v>140502700000225872</v>
          </cell>
          <cell r="G1092" t="str">
            <v>市区商业大厦</v>
          </cell>
          <cell r="H1092" t="str">
            <v>注入</v>
          </cell>
          <cell r="I1092" t="str">
            <v>商业市场</v>
          </cell>
          <cell r="J1092" t="str">
            <v>wy-140502700000225872-3</v>
          </cell>
          <cell r="K1092" t="str">
            <v>物业-市区商业大厦-3</v>
          </cell>
          <cell r="L1092" t="str">
            <v>CTC-SJJC-ZM-994022</v>
          </cell>
          <cell r="M1092" t="str">
            <v>市区商业大厦基站电费转名同意函</v>
          </cell>
          <cell r="N1092" t="str">
            <v>主体业务</v>
          </cell>
          <cell r="O1092" t="str">
            <v>电费</v>
          </cell>
          <cell r="P1092" t="str">
            <v>新签</v>
          </cell>
          <cell r="Q1092" t="str">
            <v>山西晋通邮电实业有限公司晋城分公司-2</v>
          </cell>
        </row>
        <row r="1093">
          <cell r="F1093" t="str">
            <v>140202908000001055</v>
          </cell>
          <cell r="G1093" t="str">
            <v>晋城市区怡凤小区物业楼</v>
          </cell>
          <cell r="H1093" t="str">
            <v>注入</v>
          </cell>
        </row>
        <row r="1093">
          <cell r="J1093" t="str">
            <v>wy-140202908000001055-4</v>
          </cell>
          <cell r="K1093" t="str">
            <v>物业-晋城市区怡凤小区物业楼-4</v>
          </cell>
          <cell r="L1093" t="str">
            <v>CTC-SJJC-ZM-994018</v>
          </cell>
          <cell r="M1093" t="str">
            <v>市区怡凤小区基站电费转名同意函</v>
          </cell>
          <cell r="N1093" t="str">
            <v>主体业务</v>
          </cell>
          <cell r="O1093" t="str">
            <v>电费</v>
          </cell>
          <cell r="P1093" t="str">
            <v>新签</v>
          </cell>
          <cell r="Q1093" t="str">
            <v>山西晋通邮电实业有限公司晋城分公司-2</v>
          </cell>
        </row>
        <row r="1094">
          <cell r="F1094" t="str">
            <v>140202908000001142</v>
          </cell>
          <cell r="G1094" t="str">
            <v>晋城市区怡凤7号楼分布式</v>
          </cell>
          <cell r="H1094" t="str">
            <v>注入</v>
          </cell>
        </row>
        <row r="1094">
          <cell r="J1094" t="str">
            <v>wy-140202908000001142-4</v>
          </cell>
          <cell r="K1094" t="str">
            <v>物业-晋城市区怡风7号楼分布式-4</v>
          </cell>
          <cell r="L1094" t="str">
            <v>CTC-SJJC-ZM-994018</v>
          </cell>
          <cell r="M1094" t="str">
            <v>市区怡凤小区基站电费转名同意函</v>
          </cell>
          <cell r="N1094" t="str">
            <v>主体业务</v>
          </cell>
          <cell r="O1094" t="str">
            <v>电费</v>
          </cell>
          <cell r="P1094" t="str">
            <v>新签</v>
          </cell>
          <cell r="Q1094" t="str">
            <v>山西晋通邮电实业有限公司晋城分公司-2</v>
          </cell>
        </row>
        <row r="1095">
          <cell r="F1095" t="str">
            <v>140202908000001318</v>
          </cell>
          <cell r="G1095" t="str">
            <v>市区怡凤小区</v>
          </cell>
          <cell r="H1095" t="str">
            <v>注入</v>
          </cell>
          <cell r="I1095" t="str">
            <v>密集市区</v>
          </cell>
          <cell r="J1095" t="str">
            <v>wy-140202908000001318-4</v>
          </cell>
          <cell r="K1095" t="str">
            <v>物业-市区怡凤小区-4</v>
          </cell>
          <cell r="L1095" t="str">
            <v>CTC-SJJC-ZM-994018</v>
          </cell>
          <cell r="M1095" t="str">
            <v>市区怡凤小区基站电费转名同意函</v>
          </cell>
          <cell r="N1095" t="str">
            <v>主体业务</v>
          </cell>
          <cell r="O1095" t="str">
            <v>电费</v>
          </cell>
          <cell r="P1095" t="str">
            <v>新签</v>
          </cell>
          <cell r="Q1095" t="str">
            <v>山西晋通邮电实业有限公司晋城分公司-2</v>
          </cell>
        </row>
        <row r="1096">
          <cell r="F1096" t="str">
            <v>140202908000001353</v>
          </cell>
          <cell r="G1096" t="str">
            <v>市区农业示范园</v>
          </cell>
          <cell r="H1096" t="str">
            <v>注入</v>
          </cell>
          <cell r="I1096" t="str">
            <v>乡镇</v>
          </cell>
          <cell r="J1096" t="str">
            <v>wy-140202908000001353-2</v>
          </cell>
          <cell r="K1096" t="str">
            <v>物业-市区农业示范园-2</v>
          </cell>
          <cell r="L1096" t="str">
            <v>CTC-SJJC-ZM-994021</v>
          </cell>
          <cell r="M1096" t="str">
            <v>一级路大张村H基站电费转名同意函</v>
          </cell>
          <cell r="N1096" t="str">
            <v>主体业务</v>
          </cell>
          <cell r="O1096" t="str">
            <v>电费</v>
          </cell>
          <cell r="P1096" t="str">
            <v>新签</v>
          </cell>
          <cell r="Q1096" t="str">
            <v>山西晋通邮电实业有限公司晋城分公司-2</v>
          </cell>
        </row>
        <row r="1097">
          <cell r="F1097" t="str">
            <v>140502010000000097</v>
          </cell>
          <cell r="G1097" t="str">
            <v>市区_市区_皇城药业新办公楼SF</v>
          </cell>
          <cell r="H1097" t="str">
            <v>自建</v>
          </cell>
        </row>
        <row r="1097">
          <cell r="J1097" t="str">
            <v>wy-140502010000000097-1</v>
          </cell>
          <cell r="K1097" t="str">
            <v>物业-市区_市区_皇城药业新办公楼SF-1</v>
          </cell>
          <cell r="L1097" t="str">
            <v>CTC-SJJC-ZM-994021</v>
          </cell>
          <cell r="M1097" t="str">
            <v>一级路大张村H基站电费转名同意函</v>
          </cell>
          <cell r="N1097" t="str">
            <v>主体业务</v>
          </cell>
          <cell r="O1097" t="str">
            <v>电费</v>
          </cell>
          <cell r="P1097" t="str">
            <v>新签</v>
          </cell>
          <cell r="Q1097" t="str">
            <v>山西晋通邮电实业有限公司晋城分公司-2</v>
          </cell>
        </row>
        <row r="1098">
          <cell r="F1098" t="str">
            <v>140502500000000098</v>
          </cell>
          <cell r="G1098" t="str">
            <v>市区_市区_铁路小区H</v>
          </cell>
          <cell r="H1098" t="str">
            <v>自建</v>
          </cell>
          <cell r="I1098" t="str">
            <v>密集市区</v>
          </cell>
          <cell r="J1098" t="str">
            <v>wy-140502500000000098-5</v>
          </cell>
          <cell r="K1098" t="str">
            <v>物业-市区_市区_铁路小区H-5</v>
          </cell>
          <cell r="L1098" t="str">
            <v>CTC-SJJC-ZM-994021</v>
          </cell>
          <cell r="M1098" t="str">
            <v>一级路大张村H基站电费转名同意函</v>
          </cell>
          <cell r="N1098" t="str">
            <v>主体业务</v>
          </cell>
          <cell r="O1098" t="str">
            <v>电费</v>
          </cell>
          <cell r="P1098" t="str">
            <v>新签</v>
          </cell>
          <cell r="Q1098" t="str">
            <v>山西晋通邮电实业有限公司晋城分公司-2</v>
          </cell>
        </row>
        <row r="1099">
          <cell r="F1099" t="str">
            <v>140502500000000110</v>
          </cell>
          <cell r="G1099" t="str">
            <v>市区_市区_皇城药业新办公楼</v>
          </cell>
          <cell r="H1099" t="str">
            <v>自建</v>
          </cell>
          <cell r="I1099" t="str">
            <v>密集市区</v>
          </cell>
          <cell r="J1099" t="str">
            <v>wy-140502500000000110</v>
          </cell>
          <cell r="K1099" t="str">
            <v>物业-市区_市区_皇城药业新办公楼</v>
          </cell>
          <cell r="L1099" t="str">
            <v>CTC-SJJC-ZM-994021</v>
          </cell>
          <cell r="M1099" t="str">
            <v>一级路大张村H基站电费转名同意函</v>
          </cell>
          <cell r="N1099" t="str">
            <v>主体业务</v>
          </cell>
          <cell r="O1099" t="str">
            <v>电费</v>
          </cell>
          <cell r="P1099" t="str">
            <v>新签</v>
          </cell>
          <cell r="Q1099" t="str">
            <v>山西晋通邮电实业有限公司晋城分公司-2</v>
          </cell>
        </row>
        <row r="1100">
          <cell r="F1100" t="str">
            <v>140502500000000129</v>
          </cell>
          <cell r="G1100" t="str">
            <v>矿区_矿区_一级路大张村H</v>
          </cell>
          <cell r="H1100" t="str">
            <v>自建</v>
          </cell>
          <cell r="I1100" t="str">
            <v>一般市区</v>
          </cell>
          <cell r="J1100" t="str">
            <v>wy-140502500000000129</v>
          </cell>
          <cell r="K1100" t="str">
            <v>物业-矿区_矿区_一级路大张村H</v>
          </cell>
          <cell r="L1100" t="str">
            <v>CTC-SJJC-ZM-994021</v>
          </cell>
          <cell r="M1100" t="str">
            <v>一级路大张村H基站电费转名同意函</v>
          </cell>
          <cell r="N1100" t="str">
            <v>主体业务</v>
          </cell>
          <cell r="O1100" t="str">
            <v>电费</v>
          </cell>
          <cell r="P1100" t="str">
            <v>新签</v>
          </cell>
          <cell r="Q1100" t="str">
            <v>山西晋通邮电实业有限公司晋城分公司-2</v>
          </cell>
        </row>
        <row r="1101">
          <cell r="F1101" t="str">
            <v>140502500000000144</v>
          </cell>
          <cell r="G1101" t="str">
            <v>市区_市区_现代城</v>
          </cell>
          <cell r="H1101" t="str">
            <v>自建</v>
          </cell>
          <cell r="I1101" t="str">
            <v>密集市区</v>
          </cell>
          <cell r="J1101" t="str">
            <v>wy-140502500000000144-1</v>
          </cell>
          <cell r="K1101" t="str">
            <v>物业-市区_市区_现代城-1</v>
          </cell>
          <cell r="L1101" t="str">
            <v>CTC-SJJC-ZM-994021</v>
          </cell>
          <cell r="M1101" t="str">
            <v>一级路大张村H基站电费转名同意函</v>
          </cell>
          <cell r="N1101" t="str">
            <v>主体业务</v>
          </cell>
          <cell r="O1101" t="str">
            <v>电费</v>
          </cell>
          <cell r="P1101" t="str">
            <v>新签</v>
          </cell>
          <cell r="Q1101" t="str">
            <v>山西晋通邮电实业有限公司晋城分公司-2</v>
          </cell>
        </row>
        <row r="1102">
          <cell r="F1102" t="str">
            <v>140502700000226454</v>
          </cell>
          <cell r="G1102" t="str">
            <v>晋城市区盈盛园无线机房</v>
          </cell>
          <cell r="H1102" t="str">
            <v>注入</v>
          </cell>
          <cell r="I1102" t="str">
            <v>一般市区</v>
          </cell>
          <cell r="J1102" t="str">
            <v>wy-140502700000226454-1</v>
          </cell>
          <cell r="K1102" t="str">
            <v>物业-晋城市区盈盛园无线机房-1</v>
          </cell>
          <cell r="L1102" t="str">
            <v>CTC-SJJC-ZM-994021</v>
          </cell>
          <cell r="M1102" t="str">
            <v>一级路大张村H基站电费转名同意函</v>
          </cell>
          <cell r="N1102" t="str">
            <v>主体业务</v>
          </cell>
          <cell r="O1102" t="str">
            <v>电费</v>
          </cell>
          <cell r="P1102" t="str">
            <v>新签</v>
          </cell>
          <cell r="Q1102" t="str">
            <v>山西晋通邮电实业有限公司晋城分公司-2</v>
          </cell>
        </row>
        <row r="1103">
          <cell r="F1103" t="str">
            <v>140202908000001347</v>
          </cell>
          <cell r="G1103" t="str">
            <v>市区城区职中</v>
          </cell>
          <cell r="H1103" t="str">
            <v>注入</v>
          </cell>
          <cell r="I1103" t="str">
            <v>密集市区</v>
          </cell>
          <cell r="J1103" t="str">
            <v>wy-140202908000001347-13</v>
          </cell>
          <cell r="K1103" t="str">
            <v>物业-市区城区职中-13</v>
          </cell>
          <cell r="L1103" t="str">
            <v>CTC-SJJC-ZM-994005</v>
          </cell>
          <cell r="M1103" t="str">
            <v>市区城区职中基站电费转名同意函</v>
          </cell>
          <cell r="N1103" t="str">
            <v>主体业务</v>
          </cell>
          <cell r="O1103" t="str">
            <v>电费</v>
          </cell>
          <cell r="P1103" t="str">
            <v>新签</v>
          </cell>
          <cell r="Q1103" t="str">
            <v>山西晋通邮电实业有限公司晋城分公司-2</v>
          </cell>
        </row>
        <row r="1104">
          <cell r="F1104" t="str">
            <v>140202908000000833</v>
          </cell>
          <cell r="G1104" t="str">
            <v>JCCQ王台中学FHW</v>
          </cell>
          <cell r="H1104" t="str">
            <v>注入</v>
          </cell>
          <cell r="I1104" t="str">
            <v>农村</v>
          </cell>
          <cell r="J1104" t="str">
            <v>wy-140202908000000833-5</v>
          </cell>
          <cell r="K1104" t="str">
            <v>物业-JCCQ王台中学FHW-5</v>
          </cell>
          <cell r="L1104" t="str">
            <v>CTC-SJJC-ZM-994007</v>
          </cell>
          <cell r="M1104" t="str">
            <v>JCCQ王台矿二HW基站电费转名同意函</v>
          </cell>
          <cell r="N1104" t="str">
            <v>主体业务</v>
          </cell>
          <cell r="O1104" t="str">
            <v>电费</v>
          </cell>
          <cell r="P1104" t="str">
            <v>新签</v>
          </cell>
          <cell r="Q1104" t="str">
            <v>山西晋通邮电实业有限公司晋城分公司-2</v>
          </cell>
        </row>
        <row r="1105">
          <cell r="F1105" t="str">
            <v>140202908000000874</v>
          </cell>
          <cell r="G1105" t="str">
            <v>JCCQ王台矿HW</v>
          </cell>
          <cell r="H1105" t="str">
            <v>注入</v>
          </cell>
          <cell r="I1105" t="str">
            <v>一般市区</v>
          </cell>
          <cell r="J1105" t="str">
            <v>wy-140202908000000874-2</v>
          </cell>
          <cell r="K1105" t="str">
            <v>物业-JCCQ王台矿HW-2</v>
          </cell>
          <cell r="L1105" t="str">
            <v>CTC-SJJC-ZM-994007</v>
          </cell>
          <cell r="M1105" t="str">
            <v>JCCQ王台矿二HW基站电费转名同意函</v>
          </cell>
          <cell r="N1105" t="str">
            <v>主体业务</v>
          </cell>
          <cell r="O1105" t="str">
            <v>电费</v>
          </cell>
          <cell r="P1105" t="str">
            <v>新签</v>
          </cell>
          <cell r="Q1105" t="str">
            <v>山西晋通邮电实业有限公司晋城分公司-2</v>
          </cell>
        </row>
        <row r="1106">
          <cell r="F1106" t="str">
            <v>140202908000000875</v>
          </cell>
          <cell r="G1106" t="str">
            <v>JCCQ王台矿二HW</v>
          </cell>
          <cell r="H1106" t="str">
            <v>注入</v>
          </cell>
          <cell r="I1106" t="str">
            <v>乡镇</v>
          </cell>
          <cell r="J1106" t="str">
            <v>wy-140202908000000875-4</v>
          </cell>
          <cell r="K1106" t="str">
            <v>物业-JCCQ王台矿二HW-4</v>
          </cell>
          <cell r="L1106" t="str">
            <v>CTC-SJJC-ZM-994007</v>
          </cell>
          <cell r="M1106" t="str">
            <v>JCCQ王台矿二HW基站电费转名同意函</v>
          </cell>
          <cell r="N1106" t="str">
            <v>主体业务</v>
          </cell>
          <cell r="O1106" t="str">
            <v>电费</v>
          </cell>
          <cell r="P1106" t="str">
            <v>新签</v>
          </cell>
          <cell r="Q1106" t="str">
            <v>山西晋通邮电实业有限公司晋城分公司-2</v>
          </cell>
        </row>
        <row r="1107">
          <cell r="F1107" t="str">
            <v>140500908000000041</v>
          </cell>
          <cell r="G1107" t="str">
            <v>晋城市泽州县矿区金驹单身宿舍村</v>
          </cell>
          <cell r="H1107" t="str">
            <v>注入</v>
          </cell>
          <cell r="I1107" t="str">
            <v>一般市区</v>
          </cell>
          <cell r="J1107" t="str">
            <v>wy-140500908000000041-5</v>
          </cell>
          <cell r="K1107" t="str">
            <v>物业-晋城市泽州县矿区金驹单身宿舍村-5</v>
          </cell>
          <cell r="L1107" t="str">
            <v>CTC-SJJC-ZM-994007</v>
          </cell>
          <cell r="M1107" t="str">
            <v>JCCQ王台矿二HW基站电费转名同意函</v>
          </cell>
          <cell r="N1107" t="str">
            <v>主体业务</v>
          </cell>
          <cell r="O1107" t="str">
            <v>电费</v>
          </cell>
          <cell r="P1107" t="str">
            <v>新签</v>
          </cell>
          <cell r="Q1107" t="str">
            <v>山西晋通邮电实业有限公司晋城分公司-2</v>
          </cell>
        </row>
        <row r="1108">
          <cell r="F1108" t="str">
            <v>140202908000000973</v>
          </cell>
          <cell r="G1108" t="str">
            <v>JCCQ泽州妇幼院HW</v>
          </cell>
          <cell r="H1108" t="str">
            <v>注入</v>
          </cell>
          <cell r="I1108" t="str">
            <v>乡镇</v>
          </cell>
          <cell r="J1108" t="str">
            <v>wy-140202908000000973-5</v>
          </cell>
          <cell r="K1108" t="str">
            <v>物业-JCCQ泽州妇幼院HW-5</v>
          </cell>
          <cell r="L1108" t="str">
            <v>CTC-SJJC-ZM-994010</v>
          </cell>
          <cell r="M1108" t="str">
            <v>JCCQ泽州妇幼院HW基站电费转名同意函</v>
          </cell>
          <cell r="N1108" t="str">
            <v>主体业务</v>
          </cell>
          <cell r="O1108" t="str">
            <v>电费</v>
          </cell>
          <cell r="P1108" t="str">
            <v>新签</v>
          </cell>
          <cell r="Q1108" t="str">
            <v>山西晋通邮电实业有限公司晋城分公司-2</v>
          </cell>
        </row>
        <row r="1109">
          <cell r="F1109" t="str">
            <v>140202908000000997</v>
          </cell>
          <cell r="G1109" t="str">
            <v>晋城市区公路南段无线机房</v>
          </cell>
          <cell r="H1109" t="str">
            <v>自建</v>
          </cell>
          <cell r="I1109" t="str">
            <v>密集市区</v>
          </cell>
          <cell r="J1109" t="str">
            <v>wy-140202908000000997-13</v>
          </cell>
          <cell r="K1109" t="str">
            <v>物业-晋城市区公路南段无线机房-13</v>
          </cell>
          <cell r="L1109" t="str">
            <v>CTC-SJJC-ZM-700001</v>
          </cell>
          <cell r="M1109" t="str">
            <v>晋城市区公路南段无线机房转供电转名同意函</v>
          </cell>
          <cell r="N1109" t="str">
            <v>主体业务</v>
          </cell>
          <cell r="O1109" t="str">
            <v>电费</v>
          </cell>
          <cell r="P1109" t="str">
            <v>新签</v>
          </cell>
          <cell r="Q1109" t="str">
            <v>山西省邮电建设工程有限公司晋城市分公司</v>
          </cell>
        </row>
        <row r="1110">
          <cell r="F1110" t="str">
            <v>140202908000001369</v>
          </cell>
          <cell r="G1110" t="str">
            <v>市区职业技术学院</v>
          </cell>
          <cell r="H1110" t="str">
            <v>注入</v>
          </cell>
          <cell r="I1110" t="str">
            <v>密集市区</v>
          </cell>
          <cell r="J1110" t="str">
            <v>wy-140202908000001369-5</v>
          </cell>
          <cell r="K1110" t="str">
            <v>物业-市区职业技术学院-5</v>
          </cell>
          <cell r="L1110" t="str">
            <v>CTC-SJJC-ZM-700001</v>
          </cell>
          <cell r="M1110" t="str">
            <v>晋城市区公路南段无线机房转供电转名同意函</v>
          </cell>
          <cell r="N1110" t="str">
            <v>主体业务</v>
          </cell>
          <cell r="O1110" t="str">
            <v>电费</v>
          </cell>
          <cell r="P1110" t="str">
            <v>新签</v>
          </cell>
          <cell r="Q1110" t="str">
            <v>山西省邮电建设工程有限公司晋城市分公司</v>
          </cell>
        </row>
        <row r="1111">
          <cell r="F1111" t="str">
            <v>140202908000000983</v>
          </cell>
          <cell r="G1111" t="str">
            <v>JCCQ信托HW</v>
          </cell>
          <cell r="H1111" t="str">
            <v>注入</v>
          </cell>
          <cell r="I1111" t="str">
            <v>乡镇</v>
          </cell>
          <cell r="J1111" t="str">
            <v>wy-140202908000000983-5</v>
          </cell>
          <cell r="K1111" t="str">
            <v>物业-JCCQ信托HW-5</v>
          </cell>
          <cell r="L1111" t="str">
            <v>CTC-SJJC-ZM-700007</v>
          </cell>
          <cell r="M1111" t="str">
            <v>JCCQ信托HW转供电转名同意函</v>
          </cell>
          <cell r="N1111" t="str">
            <v>主体业务</v>
          </cell>
          <cell r="O1111" t="str">
            <v>电费</v>
          </cell>
          <cell r="P1111" t="str">
            <v>新签</v>
          </cell>
          <cell r="Q1111" t="str">
            <v>山西省邮电建设工程有限公司晋城市分公司</v>
          </cell>
        </row>
        <row r="1112">
          <cell r="F1112" t="str">
            <v>140502010000000077</v>
          </cell>
          <cell r="G1112" t="str">
            <v>方程国际</v>
          </cell>
          <cell r="H1112" t="str">
            <v>自建</v>
          </cell>
        </row>
        <row r="1112">
          <cell r="J1112" t="str">
            <v>wy-140502010000000077-10</v>
          </cell>
          <cell r="K1112" t="str">
            <v>物业-方程国际-10</v>
          </cell>
          <cell r="L1112" t="str">
            <v>CTC-SJJC-ZM-700007</v>
          </cell>
          <cell r="M1112" t="str">
            <v>JCCQ信托HW转供电转名同意函</v>
          </cell>
          <cell r="N1112" t="str">
            <v>主体业务</v>
          </cell>
          <cell r="O1112" t="str">
            <v>电费</v>
          </cell>
          <cell r="P1112" t="str">
            <v>新签</v>
          </cell>
          <cell r="Q1112" t="str">
            <v>山西省邮电建设工程有限公司晋城市分公司</v>
          </cell>
        </row>
        <row r="1113">
          <cell r="F1113" t="str">
            <v>140502500000000071</v>
          </cell>
          <cell r="G1113" t="str">
            <v>市区_市区_新凤城中学H</v>
          </cell>
          <cell r="H1113" t="str">
            <v>自建</v>
          </cell>
          <cell r="I1113" t="str">
            <v>密集市区</v>
          </cell>
          <cell r="J1113" t="str">
            <v>wy-140502500000000071-7</v>
          </cell>
          <cell r="K1113" t="str">
            <v>物业-市区_市区_新凤城中学H-7</v>
          </cell>
          <cell r="L1113" t="str">
            <v>CTC-SJJC-ZM-700007</v>
          </cell>
          <cell r="M1113" t="str">
            <v>JCCQ信托HW转供电转名同意函</v>
          </cell>
          <cell r="N1113" t="str">
            <v>主体业务</v>
          </cell>
          <cell r="O1113" t="str">
            <v>电费</v>
          </cell>
          <cell r="P1113" t="str">
            <v>新签</v>
          </cell>
          <cell r="Q1113" t="str">
            <v>山西省邮电建设工程有限公司晋城市分公司</v>
          </cell>
        </row>
        <row r="1114">
          <cell r="F1114" t="str">
            <v>140502500000000022</v>
          </cell>
          <cell r="G1114" t="str">
            <v>市区_市区_谷堆头二H</v>
          </cell>
          <cell r="H1114" t="str">
            <v>自建</v>
          </cell>
          <cell r="I1114" t="str">
            <v>密集市区</v>
          </cell>
          <cell r="J1114" t="str">
            <v>wy-140502500000000022-6</v>
          </cell>
          <cell r="K1114" t="str">
            <v>物业-市区_市区_谷堆头二H-6</v>
          </cell>
          <cell r="L1114" t="str">
            <v>CTC-SJJC-ZM-700016</v>
          </cell>
          <cell r="M1114" t="str">
            <v>市区市区谷堆头二H转供电转名同意函</v>
          </cell>
          <cell r="N1114" t="str">
            <v>主体业务</v>
          </cell>
          <cell r="O1114" t="str">
            <v>电费</v>
          </cell>
          <cell r="P1114" t="str">
            <v>新签</v>
          </cell>
          <cell r="Q1114" t="str">
            <v>山西省邮电建设工程有限公司晋城市分公司</v>
          </cell>
        </row>
        <row r="1115">
          <cell r="F1115" t="str">
            <v>140202908000000804</v>
          </cell>
          <cell r="G1115" t="str">
            <v>JCCQ第三人民医院FHW</v>
          </cell>
          <cell r="H1115" t="str">
            <v>注入</v>
          </cell>
          <cell r="I1115" t="str">
            <v>密集市区</v>
          </cell>
          <cell r="J1115" t="str">
            <v>wy-140202908000000804-6</v>
          </cell>
          <cell r="K1115" t="str">
            <v>物业-JCCQ第三人民医院FHW-6</v>
          </cell>
          <cell r="L1115" t="str">
            <v>CTC-SJJC-ZM-700008</v>
          </cell>
          <cell r="M1115" t="str">
            <v>JCCQ第三人民医院FHW转供电转名同意函</v>
          </cell>
          <cell r="N1115" t="str">
            <v>主体业务</v>
          </cell>
          <cell r="O1115" t="str">
            <v>电费</v>
          </cell>
          <cell r="P1115" t="str">
            <v>新签</v>
          </cell>
          <cell r="Q1115" t="str">
            <v>山西省邮电建设工程有限公司晋城市分公司</v>
          </cell>
        </row>
        <row r="1116">
          <cell r="F1116" t="str">
            <v>140202908000000864</v>
          </cell>
          <cell r="G1116" t="str">
            <v>JCCQ高速汽修HW</v>
          </cell>
          <cell r="H1116" t="str">
            <v>注入</v>
          </cell>
          <cell r="I1116" t="str">
            <v>密集市区</v>
          </cell>
          <cell r="J1116" t="str">
            <v>wy-140202908000000864-5</v>
          </cell>
          <cell r="K1116" t="str">
            <v>物业-JCCQ高速汽修HW-5</v>
          </cell>
          <cell r="L1116" t="str">
            <v>CTC-SJJC-ZM-700008</v>
          </cell>
          <cell r="M1116" t="str">
            <v>JCCQ第三人民医院FHW转供电转名同意函</v>
          </cell>
          <cell r="N1116" t="str">
            <v>主体业务</v>
          </cell>
          <cell r="O1116" t="str">
            <v>电费</v>
          </cell>
          <cell r="P1116" t="str">
            <v>新签</v>
          </cell>
          <cell r="Q1116" t="str">
            <v>山西省邮电建设工程有限公司晋城市分公司</v>
          </cell>
        </row>
        <row r="1117">
          <cell r="F1117" t="str">
            <v>140202908000000922</v>
          </cell>
          <cell r="G1117" t="str">
            <v>晋城市区泽州公园博物馆无线机房-2</v>
          </cell>
          <cell r="H1117" t="str">
            <v>注入</v>
          </cell>
          <cell r="I1117" t="str">
            <v>一般市区</v>
          </cell>
          <cell r="J1117" t="str">
            <v>wy-140202908000000922-6</v>
          </cell>
          <cell r="K1117" t="str">
            <v>物业-晋城市区泽州公园博物馆无线机房-2-6</v>
          </cell>
          <cell r="L1117" t="str">
            <v>CTC-SJJC-ZM-700008</v>
          </cell>
          <cell r="M1117" t="str">
            <v>JCCQ第三人民医院FHW转供电转名同意函</v>
          </cell>
          <cell r="N1117" t="str">
            <v>主体业务</v>
          </cell>
          <cell r="O1117" t="str">
            <v>电费</v>
          </cell>
          <cell r="P1117" t="str">
            <v>新签</v>
          </cell>
          <cell r="Q1117" t="str">
            <v>山西省邮电建设工程有限公司晋城市分公司</v>
          </cell>
        </row>
        <row r="1118">
          <cell r="F1118" t="str">
            <v>140202908000000972</v>
          </cell>
          <cell r="G1118" t="str">
            <v>JCCQ水泉坡HW</v>
          </cell>
          <cell r="H1118" t="str">
            <v>注入</v>
          </cell>
          <cell r="I1118" t="str">
            <v>密集市区</v>
          </cell>
          <cell r="J1118" t="str">
            <v>wy-140202908000000972-5</v>
          </cell>
          <cell r="K1118" t="str">
            <v>物业-JCCQ水泉坡HW-5</v>
          </cell>
          <cell r="L1118" t="str">
            <v>CTC-SJJC-ZM-700008</v>
          </cell>
          <cell r="M1118" t="str">
            <v>JCCQ第三人民医院FHW转供电转名同意函</v>
          </cell>
          <cell r="N1118" t="str">
            <v>主体业务</v>
          </cell>
          <cell r="O1118" t="str">
            <v>电费</v>
          </cell>
          <cell r="P1118" t="str">
            <v>新签</v>
          </cell>
          <cell r="Q1118" t="str">
            <v>山西省邮电建设工程有限公司晋城市分公司</v>
          </cell>
        </row>
        <row r="1119">
          <cell r="F1119" t="str">
            <v>140202908000001073</v>
          </cell>
          <cell r="G1119" t="str">
            <v>晋城市区万苑村无线机房</v>
          </cell>
          <cell r="H1119" t="str">
            <v>注入</v>
          </cell>
          <cell r="I1119" t="str">
            <v>农村</v>
          </cell>
          <cell r="J1119" t="str">
            <v>wy-140202908000001073-6</v>
          </cell>
          <cell r="K1119" t="str">
            <v>物业-晋城市区万苑村无线机房-6</v>
          </cell>
          <cell r="L1119" t="str">
            <v>CTC-SJJC-ZM-700008</v>
          </cell>
          <cell r="M1119" t="str">
            <v>JCCQ第三人民医院FHW转供电转名同意函</v>
          </cell>
          <cell r="N1119" t="str">
            <v>主体业务</v>
          </cell>
          <cell r="O1119" t="str">
            <v>电费</v>
          </cell>
          <cell r="P1119" t="str">
            <v>新签</v>
          </cell>
          <cell r="Q1119" t="str">
            <v>山西省邮电建设工程有限公司晋城市分公司</v>
          </cell>
        </row>
        <row r="1120">
          <cell r="F1120" t="str">
            <v>140202908000001083</v>
          </cell>
          <cell r="G1120" t="str">
            <v>晋城市区下辇社区无线机房</v>
          </cell>
          <cell r="H1120" t="str">
            <v>注入</v>
          </cell>
          <cell r="I1120" t="str">
            <v>密集市区</v>
          </cell>
          <cell r="J1120" t="str">
            <v>wy-140202908000001083-5</v>
          </cell>
          <cell r="K1120" t="str">
            <v>物业-晋城市区下辇社区无线机房-5</v>
          </cell>
          <cell r="L1120" t="str">
            <v>CTC-SJJC-ZM-700008</v>
          </cell>
          <cell r="M1120" t="str">
            <v>JCCQ第三人民医院FHW转供电转名同意函</v>
          </cell>
          <cell r="N1120" t="str">
            <v>主体业务</v>
          </cell>
          <cell r="O1120" t="str">
            <v>电费</v>
          </cell>
          <cell r="P1120" t="str">
            <v>新签</v>
          </cell>
          <cell r="Q1120" t="str">
            <v>山西省邮电建设工程有限公司晋城市分公司</v>
          </cell>
        </row>
        <row r="1121">
          <cell r="F1121" t="str">
            <v>140202908000001118</v>
          </cell>
          <cell r="G1121" t="str">
            <v>晋城市区全友家私无线机房</v>
          </cell>
          <cell r="H1121" t="str">
            <v>注入</v>
          </cell>
          <cell r="I1121" t="str">
            <v>一般市区</v>
          </cell>
          <cell r="J1121" t="str">
            <v>wy-140202908000001118-6</v>
          </cell>
          <cell r="K1121" t="str">
            <v>物业-晋城市区全友家私无线机房-6</v>
          </cell>
          <cell r="L1121" t="str">
            <v>CTC-SJJC-ZM-700008</v>
          </cell>
          <cell r="M1121" t="str">
            <v>JCCQ第三人民医院FHW转供电转名同意函</v>
          </cell>
          <cell r="N1121" t="str">
            <v>主体业务</v>
          </cell>
          <cell r="O1121" t="str">
            <v>电费</v>
          </cell>
          <cell r="P1121" t="str">
            <v>新签</v>
          </cell>
          <cell r="Q1121" t="str">
            <v>山西省邮电建设工程有限公司晋城市分公司</v>
          </cell>
        </row>
        <row r="1122">
          <cell r="F1122" t="str">
            <v>140202908000001343</v>
          </cell>
          <cell r="G1122" t="str">
            <v>市区长晋高速</v>
          </cell>
          <cell r="H1122" t="str">
            <v>注入</v>
          </cell>
          <cell r="I1122" t="str">
            <v>密集市区</v>
          </cell>
          <cell r="J1122" t="str">
            <v>wy-140202908000001343-9</v>
          </cell>
          <cell r="K1122" t="str">
            <v>物业-市区长晋高速-9</v>
          </cell>
          <cell r="L1122" t="str">
            <v>CTC-SJJC-ZM-700008</v>
          </cell>
          <cell r="M1122" t="str">
            <v>JCCQ第三人民医院FHW转供电转名同意函</v>
          </cell>
          <cell r="N1122" t="str">
            <v>主体业务</v>
          </cell>
          <cell r="O1122" t="str">
            <v>电费</v>
          </cell>
          <cell r="P1122" t="str">
            <v>新签</v>
          </cell>
          <cell r="Q1122" t="str">
            <v>山西省邮电建设工程有限公司晋城市分公司</v>
          </cell>
        </row>
        <row r="1123">
          <cell r="F1123" t="str">
            <v>140202908000001370</v>
          </cell>
          <cell r="G1123" t="str">
            <v>市区金辇休闲楼</v>
          </cell>
          <cell r="H1123" t="str">
            <v>注入</v>
          </cell>
          <cell r="I1123" t="str">
            <v>密集市区</v>
          </cell>
          <cell r="J1123" t="str">
            <v>wy-140202908000001370-7</v>
          </cell>
          <cell r="K1123" t="str">
            <v>物业-市区金辇休闲楼-7</v>
          </cell>
          <cell r="L1123" t="str">
            <v>CTC-SJJC-ZM-700008</v>
          </cell>
          <cell r="M1123" t="str">
            <v>JCCQ第三人民医院FHW转供电转名同意函</v>
          </cell>
          <cell r="N1123" t="str">
            <v>主体业务</v>
          </cell>
          <cell r="O1123" t="str">
            <v>电费</v>
          </cell>
          <cell r="P1123" t="str">
            <v>新签</v>
          </cell>
          <cell r="Q1123" t="str">
            <v>山西省邮电建设工程有限公司晋城市分公司</v>
          </cell>
        </row>
        <row r="1124">
          <cell r="F1124" t="str">
            <v>140202908000001371</v>
          </cell>
          <cell r="G1124" t="str">
            <v>市区海金山大厦</v>
          </cell>
          <cell r="H1124" t="str">
            <v>注入</v>
          </cell>
          <cell r="I1124" t="str">
            <v>密集市区</v>
          </cell>
          <cell r="J1124" t="str">
            <v>wy-140202908000001371-7</v>
          </cell>
          <cell r="K1124" t="str">
            <v>物业-市区海金山大厦-7</v>
          </cell>
          <cell r="L1124" t="str">
            <v>CTC-SJJC-ZM-700008</v>
          </cell>
          <cell r="M1124" t="str">
            <v>JCCQ第三人民医院FHW转供电转名同意函</v>
          </cell>
          <cell r="N1124" t="str">
            <v>主体业务</v>
          </cell>
          <cell r="O1124" t="str">
            <v>电费</v>
          </cell>
          <cell r="P1124" t="str">
            <v>新签</v>
          </cell>
          <cell r="Q1124" t="str">
            <v>山西省邮电建设工程有限公司晋城市分公司</v>
          </cell>
        </row>
        <row r="1125">
          <cell r="F1125" t="str">
            <v>140202908000001424</v>
          </cell>
          <cell r="G1125" t="str">
            <v>市区水泉坡</v>
          </cell>
          <cell r="H1125" t="str">
            <v>注入</v>
          </cell>
          <cell r="I1125" t="str">
            <v>乡镇</v>
          </cell>
          <cell r="J1125" t="str">
            <v>wy-140202908000001424-5</v>
          </cell>
          <cell r="K1125" t="str">
            <v>物业-市区水泉坡-5</v>
          </cell>
          <cell r="L1125" t="str">
            <v>CTC-SJJC-ZM-700008</v>
          </cell>
          <cell r="M1125" t="str">
            <v>JCCQ第三人民医院FHW转供电转名同意函</v>
          </cell>
          <cell r="N1125" t="str">
            <v>主体业务</v>
          </cell>
          <cell r="O1125" t="str">
            <v>电费</v>
          </cell>
          <cell r="P1125" t="str">
            <v>新签</v>
          </cell>
          <cell r="Q1125" t="str">
            <v>山西省邮电建设工程有限公司晋城市分公司</v>
          </cell>
        </row>
        <row r="1126">
          <cell r="F1126" t="str">
            <v>140202908000001436</v>
          </cell>
          <cell r="G1126" t="str">
            <v>市区文景苑</v>
          </cell>
          <cell r="H1126" t="str">
            <v>注入</v>
          </cell>
          <cell r="I1126" t="str">
            <v>密集市区</v>
          </cell>
          <cell r="J1126" t="str">
            <v>wy-140202908000001436-14</v>
          </cell>
          <cell r="K1126" t="str">
            <v>物业-市区文景苑-14</v>
          </cell>
          <cell r="L1126" t="str">
            <v>CTC-SJJC-ZM-700008</v>
          </cell>
          <cell r="M1126" t="str">
            <v>JCCQ第三人民医院FHW转供电转名同意函</v>
          </cell>
          <cell r="N1126" t="str">
            <v>主体业务</v>
          </cell>
          <cell r="O1126" t="str">
            <v>电费</v>
          </cell>
          <cell r="P1126" t="str">
            <v>新签</v>
          </cell>
          <cell r="Q1126" t="str">
            <v>山西省邮电建设工程有限公司晋城市分公司</v>
          </cell>
        </row>
        <row r="1127">
          <cell r="F1127" t="str">
            <v>140500908000000042</v>
          </cell>
          <cell r="G1127" t="str">
            <v>晋城市区喜临门生活馆无线机房</v>
          </cell>
          <cell r="H1127" t="str">
            <v>注入</v>
          </cell>
          <cell r="I1127" t="str">
            <v>密集市区</v>
          </cell>
          <cell r="J1127" t="str">
            <v>wy-140500908000000042-6</v>
          </cell>
          <cell r="K1127" t="str">
            <v>物业-晋城市区喜临门生活馆无线机房-6</v>
          </cell>
          <cell r="L1127" t="str">
            <v>CTC-SJJC-ZM-700008</v>
          </cell>
          <cell r="M1127" t="str">
            <v>JCCQ第三人民医院FHW转供电转名同意函</v>
          </cell>
          <cell r="N1127" t="str">
            <v>主体业务</v>
          </cell>
          <cell r="O1127" t="str">
            <v>电费</v>
          </cell>
          <cell r="P1127" t="str">
            <v>新签</v>
          </cell>
          <cell r="Q1127" t="str">
            <v>山西省邮电建设工程有限公司晋城市分公司</v>
          </cell>
        </row>
        <row r="1128">
          <cell r="F1128" t="str">
            <v>140502010000000093</v>
          </cell>
          <cell r="G1128" t="str">
            <v>鲲鹏财富中心</v>
          </cell>
          <cell r="H1128" t="str">
            <v>自建</v>
          </cell>
        </row>
        <row r="1128">
          <cell r="J1128" t="str">
            <v>wy-140502010000000093-14</v>
          </cell>
          <cell r="K1128" t="str">
            <v>物业-鲲鹏财富中心-14</v>
          </cell>
          <cell r="L1128" t="str">
            <v>CTC-SJJC-ZM-700008</v>
          </cell>
          <cell r="M1128" t="str">
            <v>JCCQ第三人民医院FHW转供电转名同意函</v>
          </cell>
          <cell r="N1128" t="str">
            <v>主体业务</v>
          </cell>
          <cell r="O1128" t="str">
            <v>电费</v>
          </cell>
          <cell r="P1128" t="str">
            <v>新签</v>
          </cell>
          <cell r="Q1128" t="str">
            <v>山西省邮电建设工程有限公司晋城市分公司</v>
          </cell>
        </row>
        <row r="1129">
          <cell r="F1129" t="str">
            <v>140502500000000005</v>
          </cell>
          <cell r="G1129" t="str">
            <v>市区_市区_南田石村南H</v>
          </cell>
          <cell r="H1129" t="str">
            <v>自建</v>
          </cell>
          <cell r="I1129" t="str">
            <v>一般市区</v>
          </cell>
          <cell r="J1129" t="str">
            <v>wy-140502500000000005-7</v>
          </cell>
          <cell r="K1129" t="str">
            <v>物业-市区_市区_南田石村南H-7</v>
          </cell>
          <cell r="L1129" t="str">
            <v>CTC-SJJC-ZM-700008</v>
          </cell>
          <cell r="M1129" t="str">
            <v>JCCQ第三人民医院FHW转供电转名同意函</v>
          </cell>
          <cell r="N1129" t="str">
            <v>主体业务</v>
          </cell>
          <cell r="O1129" t="str">
            <v>电费</v>
          </cell>
          <cell r="P1129" t="str">
            <v>新签</v>
          </cell>
          <cell r="Q1129" t="str">
            <v>山西省邮电建设工程有限公司晋城市分公司</v>
          </cell>
        </row>
        <row r="1130">
          <cell r="F1130" t="str">
            <v>140502500000000053</v>
          </cell>
          <cell r="G1130" t="str">
            <v>市区_市区_白水街H</v>
          </cell>
          <cell r="H1130" t="str">
            <v>自建</v>
          </cell>
          <cell r="I1130" t="str">
            <v>密集市区</v>
          </cell>
          <cell r="J1130" t="str">
            <v>wy-140502500000000053-7</v>
          </cell>
          <cell r="K1130" t="str">
            <v>物业-市区_市区_白水街H-7</v>
          </cell>
          <cell r="L1130" t="str">
            <v>CTC-SJJC-ZM-700008</v>
          </cell>
          <cell r="M1130" t="str">
            <v>JCCQ第三人民医院FHW转供电转名同意函</v>
          </cell>
          <cell r="N1130" t="str">
            <v>主体业务</v>
          </cell>
          <cell r="O1130" t="str">
            <v>电费</v>
          </cell>
          <cell r="P1130" t="str">
            <v>新签</v>
          </cell>
          <cell r="Q1130" t="str">
            <v>山西省邮电建设工程有限公司晋城市分公司</v>
          </cell>
        </row>
        <row r="1131">
          <cell r="F1131" t="str">
            <v>140502500000000057</v>
          </cell>
          <cell r="G1131" t="str">
            <v>第三人民医院</v>
          </cell>
          <cell r="H1131" t="str">
            <v>自建</v>
          </cell>
          <cell r="I1131" t="str">
            <v>一般市区</v>
          </cell>
          <cell r="J1131" t="str">
            <v>wy-140502500000000057-4</v>
          </cell>
          <cell r="K1131" t="str">
            <v>物业-第三人民医院-4</v>
          </cell>
          <cell r="L1131" t="str">
            <v>CTC-SJJC-ZM-700008</v>
          </cell>
          <cell r="M1131" t="str">
            <v>JCCQ第三人民医院FHW转供电转名同意函</v>
          </cell>
          <cell r="N1131" t="str">
            <v>主体业务</v>
          </cell>
          <cell r="O1131" t="str">
            <v>电费</v>
          </cell>
          <cell r="P1131" t="str">
            <v>新签</v>
          </cell>
          <cell r="Q1131" t="str">
            <v>山西省邮电建设工程有限公司晋城市分公司</v>
          </cell>
        </row>
        <row r="1132">
          <cell r="F1132" t="str">
            <v>140502500000000061</v>
          </cell>
          <cell r="G1132" t="str">
            <v>市区_市区_吴家沟村中H</v>
          </cell>
          <cell r="H1132" t="str">
            <v>自建</v>
          </cell>
          <cell r="I1132" t="str">
            <v>一般市区</v>
          </cell>
          <cell r="J1132" t="str">
            <v>wy-140502500000000061-6</v>
          </cell>
          <cell r="K1132" t="str">
            <v>物业-市区_市区_吴家沟村中H-6</v>
          </cell>
          <cell r="L1132" t="str">
            <v>CTC-SJJC-ZM-700008</v>
          </cell>
          <cell r="M1132" t="str">
            <v>JCCQ第三人民医院FHW转供电转名同意函</v>
          </cell>
          <cell r="N1132" t="str">
            <v>主体业务</v>
          </cell>
          <cell r="O1132" t="str">
            <v>电费</v>
          </cell>
          <cell r="P1132" t="str">
            <v>新签</v>
          </cell>
          <cell r="Q1132" t="str">
            <v>山西省邮电建设工程有限公司晋城市分公司</v>
          </cell>
        </row>
        <row r="1133">
          <cell r="F1133" t="str">
            <v>140502700000225982</v>
          </cell>
          <cell r="G1133" t="str">
            <v>市区桥东</v>
          </cell>
          <cell r="H1133" t="str">
            <v>注入</v>
          </cell>
          <cell r="I1133" t="str">
            <v>密集市区</v>
          </cell>
          <cell r="J1133" t="str">
            <v>wy-140502700000225982-5</v>
          </cell>
          <cell r="K1133" t="str">
            <v>物业-市区桥东-5</v>
          </cell>
          <cell r="L1133" t="str">
            <v>CTC-SJJC-ZM-700008</v>
          </cell>
          <cell r="M1133" t="str">
            <v>JCCQ第三人民医院FHW转供电转名同意函</v>
          </cell>
          <cell r="N1133" t="str">
            <v>主体业务</v>
          </cell>
          <cell r="O1133" t="str">
            <v>电费</v>
          </cell>
          <cell r="P1133" t="str">
            <v>新签</v>
          </cell>
          <cell r="Q1133" t="str">
            <v>山西省邮电建设工程有限公司晋城市分公司</v>
          </cell>
        </row>
        <row r="1134">
          <cell r="F1134" t="str">
            <v>140202908000000871</v>
          </cell>
          <cell r="G1134" t="str">
            <v>JCCQ富丽莱HW</v>
          </cell>
          <cell r="H1134" t="str">
            <v>注入</v>
          </cell>
          <cell r="I1134" t="str">
            <v>密集市区</v>
          </cell>
          <cell r="J1134" t="str">
            <v>wy-140202908000000871-7</v>
          </cell>
          <cell r="K1134" t="str">
            <v>物业-JCCQ富丽莱HW-7</v>
          </cell>
          <cell r="L1134" t="str">
            <v>CTC-SJJC-ZM-700009</v>
          </cell>
          <cell r="M1134" t="str">
            <v>晋城市区上上布艺无线机房转供电转名同意函</v>
          </cell>
          <cell r="N1134" t="str">
            <v>主体业务</v>
          </cell>
          <cell r="O1134" t="str">
            <v>电费</v>
          </cell>
          <cell r="P1134" t="str">
            <v>新签</v>
          </cell>
          <cell r="Q1134" t="str">
            <v>山西省邮电建设工程有限公司晋城市分公司</v>
          </cell>
        </row>
        <row r="1135">
          <cell r="F1135" t="str">
            <v>140202908000000878</v>
          </cell>
          <cell r="G1135" t="str">
            <v>JCCQ商务局HW</v>
          </cell>
          <cell r="H1135" t="str">
            <v>注入</v>
          </cell>
          <cell r="I1135" t="str">
            <v>密集市区</v>
          </cell>
          <cell r="J1135" t="str">
            <v>wy-140202908000000878-7</v>
          </cell>
          <cell r="K1135" t="str">
            <v>物业-JCCQ商务局HW-7</v>
          </cell>
          <cell r="L1135" t="str">
            <v>CTC-SJJC-ZM-700009</v>
          </cell>
          <cell r="M1135" t="str">
            <v>晋城市区上上布艺无线机房转供电转名同意函</v>
          </cell>
          <cell r="N1135" t="str">
            <v>主体业务</v>
          </cell>
          <cell r="O1135" t="str">
            <v>电费</v>
          </cell>
          <cell r="P1135" t="str">
            <v>新签</v>
          </cell>
          <cell r="Q1135" t="str">
            <v>山西省邮电建设工程有限公司晋城市分公司</v>
          </cell>
        </row>
        <row r="1136">
          <cell r="F1136" t="str">
            <v>140202908000000879</v>
          </cell>
          <cell r="G1136" t="str">
            <v>JCCQ南大库HW</v>
          </cell>
          <cell r="H1136" t="str">
            <v>注入</v>
          </cell>
          <cell r="I1136" t="str">
            <v>乡镇</v>
          </cell>
          <cell r="J1136" t="str">
            <v>wy-140202908000000879-6</v>
          </cell>
          <cell r="K1136" t="str">
            <v>物业-JCCQ南大库HW-6</v>
          </cell>
          <cell r="L1136" t="str">
            <v>CTC-SJJC-ZM-700009</v>
          </cell>
          <cell r="M1136" t="str">
            <v>晋城市区上上布艺无线机房转供电转名同意函</v>
          </cell>
          <cell r="N1136" t="str">
            <v>主体业务</v>
          </cell>
          <cell r="O1136" t="str">
            <v>电费</v>
          </cell>
          <cell r="P1136" t="str">
            <v>新签</v>
          </cell>
          <cell r="Q1136" t="str">
            <v>山西省邮电建设工程有限公司晋城市分公司</v>
          </cell>
        </row>
        <row r="1137">
          <cell r="F1137" t="str">
            <v>140202908000000903</v>
          </cell>
          <cell r="G1137" t="str">
            <v>JCCQ忆泰房产FHW</v>
          </cell>
          <cell r="H1137" t="str">
            <v>注入</v>
          </cell>
          <cell r="I1137" t="str">
            <v>密集市区</v>
          </cell>
          <cell r="J1137" t="str">
            <v>wy-140202908000000903-4</v>
          </cell>
          <cell r="K1137" t="str">
            <v>物业-JCCQ忆泰房产FHW-4</v>
          </cell>
          <cell r="L1137" t="str">
            <v>CTC-SJJC-ZM-700009</v>
          </cell>
          <cell r="M1137" t="str">
            <v>晋城市区上上布艺无线机房转供电转名同意函</v>
          </cell>
          <cell r="N1137" t="str">
            <v>主体业务</v>
          </cell>
          <cell r="O1137" t="str">
            <v>电费</v>
          </cell>
          <cell r="P1137" t="str">
            <v>新签</v>
          </cell>
          <cell r="Q1137" t="str">
            <v>山西省邮电建设工程有限公司晋城市分公司</v>
          </cell>
        </row>
        <row r="1138">
          <cell r="F1138" t="str">
            <v>140202908000000939</v>
          </cell>
          <cell r="G1138" t="str">
            <v>晋城市区土地局无线机房</v>
          </cell>
          <cell r="H1138" t="str">
            <v>注入</v>
          </cell>
          <cell r="I1138" t="str">
            <v>密集市区</v>
          </cell>
          <cell r="J1138" t="str">
            <v>wy-140202908000000939-7</v>
          </cell>
          <cell r="K1138" t="str">
            <v>物业-晋城市区土地局无线机房-7</v>
          </cell>
          <cell r="L1138" t="str">
            <v>CTC-SJJC-ZM-700009</v>
          </cell>
          <cell r="M1138" t="str">
            <v>晋城市区上上布艺无线机房转供电转名同意函</v>
          </cell>
          <cell r="N1138" t="str">
            <v>主体业务</v>
          </cell>
          <cell r="O1138" t="str">
            <v>电费</v>
          </cell>
          <cell r="P1138" t="str">
            <v>新签</v>
          </cell>
          <cell r="Q1138" t="str">
            <v>山西省邮电建设工程有限公司晋城市分公司</v>
          </cell>
        </row>
        <row r="1139">
          <cell r="F1139" t="str">
            <v>140202908000000974</v>
          </cell>
          <cell r="G1139" t="str">
            <v>JCCQ华洋宏站HW</v>
          </cell>
          <cell r="H1139" t="str">
            <v>注入</v>
          </cell>
          <cell r="I1139" t="str">
            <v>密集市区</v>
          </cell>
          <cell r="J1139" t="str">
            <v>wy-140202908000000974-7</v>
          </cell>
          <cell r="K1139" t="str">
            <v>物业-JCCQ华洋宏站HW-7</v>
          </cell>
          <cell r="L1139" t="str">
            <v>CTC-SJJC-ZM-700009</v>
          </cell>
          <cell r="M1139" t="str">
            <v>晋城市区上上布艺无线机房转供电转名同意函</v>
          </cell>
          <cell r="N1139" t="str">
            <v>主体业务</v>
          </cell>
          <cell r="O1139" t="str">
            <v>电费</v>
          </cell>
          <cell r="P1139" t="str">
            <v>新签</v>
          </cell>
          <cell r="Q1139" t="str">
            <v>山西省邮电建设工程有限公司晋城市分公司</v>
          </cell>
        </row>
        <row r="1140">
          <cell r="F1140" t="str">
            <v>140202908000000994</v>
          </cell>
          <cell r="G1140" t="str">
            <v>晋城市区商务局无线机房</v>
          </cell>
          <cell r="H1140" t="str">
            <v>注入</v>
          </cell>
          <cell r="I1140" t="str">
            <v>密集市区</v>
          </cell>
          <cell r="J1140" t="str">
            <v>wy-140202908000000994-6</v>
          </cell>
          <cell r="K1140" t="str">
            <v>物业-晋城市区商务局无线机房-6</v>
          </cell>
          <cell r="L1140" t="str">
            <v>CTC-SJJC-ZM-700009</v>
          </cell>
          <cell r="M1140" t="str">
            <v>晋城市区上上布艺无线机房转供电转名同意函</v>
          </cell>
          <cell r="N1140" t="str">
            <v>主体业务</v>
          </cell>
          <cell r="O1140" t="str">
            <v>电费</v>
          </cell>
          <cell r="P1140" t="str">
            <v>新签</v>
          </cell>
          <cell r="Q1140" t="str">
            <v>山西省邮电建设工程有限公司晋城市分公司</v>
          </cell>
        </row>
        <row r="1141">
          <cell r="F1141" t="str">
            <v>140202908000001025</v>
          </cell>
          <cell r="G1141" t="str">
            <v>晋城市区上上布艺无线机房</v>
          </cell>
          <cell r="H1141" t="str">
            <v>注入</v>
          </cell>
          <cell r="I1141" t="str">
            <v>密集市区</v>
          </cell>
          <cell r="J1141" t="str">
            <v>wy-140202908000001025-15</v>
          </cell>
          <cell r="K1141" t="str">
            <v>物业-晋城市区上上布艺无线机房-15</v>
          </cell>
          <cell r="L1141" t="str">
            <v>CTC-SJJC-ZM-700009</v>
          </cell>
          <cell r="M1141" t="str">
            <v>晋城市区上上布艺无线机房转供电转名同意函</v>
          </cell>
          <cell r="N1141" t="str">
            <v>主体业务</v>
          </cell>
          <cell r="O1141" t="str">
            <v>电费</v>
          </cell>
          <cell r="P1141" t="str">
            <v>新签</v>
          </cell>
          <cell r="Q1141" t="str">
            <v>山西省邮电建设工程有限公司晋城市分公司</v>
          </cell>
        </row>
        <row r="1142">
          <cell r="F1142" t="str">
            <v>140202908000001050</v>
          </cell>
          <cell r="G1142" t="str">
            <v>晋城市区金丰小区无线机房</v>
          </cell>
          <cell r="H1142" t="str">
            <v>注入</v>
          </cell>
          <cell r="I1142" t="str">
            <v>一般市区</v>
          </cell>
          <cell r="J1142" t="str">
            <v>wy-140202908000001050-6</v>
          </cell>
          <cell r="K1142" t="str">
            <v>物业-晋城市区金丰小区无线机房-6</v>
          </cell>
          <cell r="L1142" t="str">
            <v>CTC-SJJC-ZM-700009</v>
          </cell>
          <cell r="M1142" t="str">
            <v>晋城市区上上布艺无线机房转供电转名同意函</v>
          </cell>
          <cell r="N1142" t="str">
            <v>主体业务</v>
          </cell>
          <cell r="O1142" t="str">
            <v>电费</v>
          </cell>
          <cell r="P1142" t="str">
            <v>新签</v>
          </cell>
          <cell r="Q1142" t="str">
            <v>山西省邮电建设工程有限公司晋城市分公司</v>
          </cell>
        </row>
        <row r="1143">
          <cell r="F1143" t="str">
            <v>140202908000001076</v>
          </cell>
          <cell r="G1143" t="str">
            <v>晋城市区路桥公司无线机房</v>
          </cell>
          <cell r="H1143" t="str">
            <v>注入</v>
          </cell>
          <cell r="I1143" t="str">
            <v>密集市区</v>
          </cell>
          <cell r="J1143" t="str">
            <v>wy-140202908000001076-15</v>
          </cell>
          <cell r="K1143" t="str">
            <v>物业-晋城市区路桥公司无线机房-15</v>
          </cell>
          <cell r="L1143" t="str">
            <v>CTC-SJJC-ZM-700009</v>
          </cell>
          <cell r="M1143" t="str">
            <v>晋城市区上上布艺无线机房转供电转名同意函</v>
          </cell>
          <cell r="N1143" t="str">
            <v>主体业务</v>
          </cell>
          <cell r="O1143" t="str">
            <v>电费</v>
          </cell>
          <cell r="P1143" t="str">
            <v>新签</v>
          </cell>
          <cell r="Q1143" t="str">
            <v>山西省邮电建设工程有限公司晋城市分公司</v>
          </cell>
        </row>
        <row r="1144">
          <cell r="F1144" t="str">
            <v>140202908000001079</v>
          </cell>
          <cell r="G1144" t="str">
            <v>晋城市区文峰社区无线机房</v>
          </cell>
          <cell r="H1144" t="str">
            <v>注入</v>
          </cell>
          <cell r="I1144" t="str">
            <v>密集市区</v>
          </cell>
          <cell r="J1144" t="str">
            <v>wy-140202908000001079-15</v>
          </cell>
          <cell r="K1144" t="str">
            <v>物业-晋城市区文峰社区无线机房-15</v>
          </cell>
          <cell r="L1144" t="str">
            <v>CTC-SJJC-ZM-700009</v>
          </cell>
          <cell r="M1144" t="str">
            <v>晋城市区上上布艺无线机房转供电转名同意函</v>
          </cell>
          <cell r="N1144" t="str">
            <v>主体业务</v>
          </cell>
          <cell r="O1144" t="str">
            <v>电费</v>
          </cell>
          <cell r="P1144" t="str">
            <v>新签</v>
          </cell>
          <cell r="Q1144" t="str">
            <v>山西省邮电建设工程有限公司晋城市分公司</v>
          </cell>
        </row>
        <row r="1145">
          <cell r="F1145" t="str">
            <v>140202908000001123</v>
          </cell>
          <cell r="G1145" t="str">
            <v>晋城市区中原街协和医院无线机房</v>
          </cell>
          <cell r="H1145" t="str">
            <v>注入</v>
          </cell>
          <cell r="I1145" t="str">
            <v>一般市区</v>
          </cell>
          <cell r="J1145" t="str">
            <v>wy-140202908000001123-5</v>
          </cell>
          <cell r="K1145" t="str">
            <v>物业-晋城市区中原街协和医院无线机房-5</v>
          </cell>
          <cell r="L1145" t="str">
            <v>CTC-SJJC-ZM-700009</v>
          </cell>
          <cell r="M1145" t="str">
            <v>晋城市区上上布艺无线机房转供电转名同意函</v>
          </cell>
          <cell r="N1145" t="str">
            <v>主体业务</v>
          </cell>
          <cell r="O1145" t="str">
            <v>电费</v>
          </cell>
          <cell r="P1145" t="str">
            <v>新签</v>
          </cell>
          <cell r="Q1145" t="str">
            <v>山西省邮电建设工程有限公司晋城市分公司</v>
          </cell>
        </row>
        <row r="1146">
          <cell r="F1146" t="str">
            <v>140202908000001125</v>
          </cell>
          <cell r="G1146" t="str">
            <v>晋城市区华洋汽贸无线机房</v>
          </cell>
          <cell r="H1146" t="str">
            <v>注入</v>
          </cell>
          <cell r="I1146" t="str">
            <v>农村</v>
          </cell>
          <cell r="J1146" t="str">
            <v>wy-140202908000001125-8</v>
          </cell>
          <cell r="K1146" t="str">
            <v>物业-晋城市区华洋汽贸无线机房-8</v>
          </cell>
          <cell r="L1146" t="str">
            <v>CTC-SJJC-ZM-700009</v>
          </cell>
          <cell r="M1146" t="str">
            <v>晋城市区上上布艺无线机房转供电转名同意函</v>
          </cell>
          <cell r="N1146" t="str">
            <v>主体业务</v>
          </cell>
          <cell r="O1146" t="str">
            <v>电费</v>
          </cell>
          <cell r="P1146" t="str">
            <v>新签</v>
          </cell>
          <cell r="Q1146" t="str">
            <v>山西省邮电建设工程有限公司晋城市分公司</v>
          </cell>
        </row>
        <row r="1147">
          <cell r="F1147" t="str">
            <v>140202908000001183</v>
          </cell>
          <cell r="G1147" t="str">
            <v>晋城市区佳艺影视无线机房</v>
          </cell>
          <cell r="H1147" t="str">
            <v>注入</v>
          </cell>
          <cell r="I1147" t="str">
            <v>密集市区</v>
          </cell>
          <cell r="J1147" t="str">
            <v>wy-140202908000001183-7</v>
          </cell>
          <cell r="K1147" t="str">
            <v>物业-晋城市区佳艺影视无线机房-7</v>
          </cell>
          <cell r="L1147" t="str">
            <v>CTC-SJJC-ZM-700009</v>
          </cell>
          <cell r="M1147" t="str">
            <v>晋城市区上上布艺无线机房转供电转名同意函</v>
          </cell>
          <cell r="N1147" t="str">
            <v>主体业务</v>
          </cell>
          <cell r="O1147" t="str">
            <v>电费</v>
          </cell>
          <cell r="P1147" t="str">
            <v>新签</v>
          </cell>
          <cell r="Q1147" t="str">
            <v>山西省邮电建设工程有限公司晋城市分公司</v>
          </cell>
        </row>
        <row r="1148">
          <cell r="F1148" t="str">
            <v>140202908000001414</v>
          </cell>
          <cell r="G1148" t="str">
            <v>市区万苑村</v>
          </cell>
          <cell r="H1148" t="str">
            <v>注入</v>
          </cell>
          <cell r="I1148" t="str">
            <v>密集市区</v>
          </cell>
          <cell r="J1148" t="str">
            <v>wy-140202908000001414-5</v>
          </cell>
          <cell r="K1148" t="str">
            <v>物业-市区万苑村-5</v>
          </cell>
          <cell r="L1148" t="str">
            <v>CTC-SJJC-ZM-700009</v>
          </cell>
          <cell r="M1148" t="str">
            <v>晋城市区上上布艺无线机房转供电转名同意函</v>
          </cell>
          <cell r="N1148" t="str">
            <v>主体业务</v>
          </cell>
          <cell r="O1148" t="str">
            <v>电费</v>
          </cell>
          <cell r="P1148" t="str">
            <v>新签</v>
          </cell>
          <cell r="Q1148" t="str">
            <v>山西省邮电建设工程有限公司晋城市分公司</v>
          </cell>
        </row>
        <row r="1149">
          <cell r="F1149" t="str">
            <v>140500908000000046</v>
          </cell>
          <cell r="G1149" t="str">
            <v>晋城市区铭基凤凰城37号楼无线机房</v>
          </cell>
          <cell r="H1149" t="str">
            <v>注入</v>
          </cell>
          <cell r="I1149" t="str">
            <v>一般市区</v>
          </cell>
          <cell r="J1149" t="str">
            <v>wy-140500908000000046-16</v>
          </cell>
          <cell r="K1149" t="str">
            <v>物业-晋城市区铭基凤凰城37号楼无线机房-16</v>
          </cell>
          <cell r="L1149" t="str">
            <v>CTC-SJJC-ZM-700009</v>
          </cell>
          <cell r="M1149" t="str">
            <v>晋城市区上上布艺无线机房转供电转名同意函</v>
          </cell>
          <cell r="N1149" t="str">
            <v>主体业务</v>
          </cell>
          <cell r="O1149" t="str">
            <v>电费</v>
          </cell>
          <cell r="P1149" t="str">
            <v>新签</v>
          </cell>
          <cell r="Q1149" t="str">
            <v>山西省邮电建设工程有限公司晋城市分公司</v>
          </cell>
        </row>
        <row r="1150">
          <cell r="F1150" t="str">
            <v>140502010000000070</v>
          </cell>
          <cell r="G1150" t="str">
            <v>市区_市区_星河湾H</v>
          </cell>
          <cell r="H1150" t="str">
            <v>自建</v>
          </cell>
          <cell r="I1150" t="str">
            <v>密集市区</v>
          </cell>
          <cell r="J1150" t="str">
            <v>wy-140502010000000070-5</v>
          </cell>
          <cell r="K1150" t="str">
            <v>物业-市区_市区_星河湾H-5</v>
          </cell>
          <cell r="L1150" t="str">
            <v>CTC-SJJC-ZM-700009</v>
          </cell>
          <cell r="M1150" t="str">
            <v>晋城市区上上布艺无线机房转供电转名同意函</v>
          </cell>
          <cell r="N1150" t="str">
            <v>主体业务</v>
          </cell>
          <cell r="O1150" t="str">
            <v>电费</v>
          </cell>
          <cell r="P1150" t="str">
            <v>新签</v>
          </cell>
          <cell r="Q1150" t="str">
            <v>山西省邮电建设工程有限公司晋城市分公司</v>
          </cell>
        </row>
        <row r="1151">
          <cell r="F1151" t="str">
            <v>140502500000000024</v>
          </cell>
          <cell r="G1151" t="str">
            <v>市区_市区_二圣头村口H</v>
          </cell>
          <cell r="H1151" t="str">
            <v>自建</v>
          </cell>
          <cell r="I1151" t="str">
            <v>一般市区</v>
          </cell>
          <cell r="J1151" t="str">
            <v>wy-140502500000000024-5</v>
          </cell>
          <cell r="K1151" t="str">
            <v>物业-市区_市区_二圣头村口H-5</v>
          </cell>
          <cell r="L1151" t="str">
            <v>CTC-SJJC-ZM-700009</v>
          </cell>
          <cell r="M1151" t="str">
            <v>晋城市区上上布艺无线机房转供电转名同意函</v>
          </cell>
          <cell r="N1151" t="str">
            <v>主体业务</v>
          </cell>
          <cell r="O1151" t="str">
            <v>电费</v>
          </cell>
          <cell r="P1151" t="str">
            <v>新签</v>
          </cell>
          <cell r="Q1151" t="str">
            <v>山西省邮电建设工程有限公司晋城市分公司</v>
          </cell>
        </row>
        <row r="1152">
          <cell r="F1152" t="str">
            <v>140502500000000128</v>
          </cell>
          <cell r="G1152" t="str">
            <v>市区_市区_耿窑H</v>
          </cell>
          <cell r="H1152" t="str">
            <v>自建</v>
          </cell>
          <cell r="I1152" t="str">
            <v>农村</v>
          </cell>
          <cell r="J1152" t="str">
            <v>wy-140502500000000128-1</v>
          </cell>
          <cell r="K1152" t="str">
            <v>物业-市区_市区_耿窑H-1</v>
          </cell>
          <cell r="L1152" t="str">
            <v>CTC-SJJC-ZM-700009</v>
          </cell>
          <cell r="M1152" t="str">
            <v>晋城市区上上布艺无线机房转供电转名同意函</v>
          </cell>
          <cell r="N1152" t="str">
            <v>主体业务</v>
          </cell>
          <cell r="O1152" t="str">
            <v>电费</v>
          </cell>
          <cell r="P1152" t="str">
            <v>新签</v>
          </cell>
          <cell r="Q1152" t="str">
            <v>山西省邮电建设工程有限公司晋城市分公司</v>
          </cell>
        </row>
        <row r="1153">
          <cell r="F1153" t="str">
            <v>140502600000000784</v>
          </cell>
          <cell r="G1153" t="str">
            <v>S泽州职中</v>
          </cell>
          <cell r="H1153" t="str">
            <v>自建</v>
          </cell>
          <cell r="I1153" t="str">
            <v>密集市区</v>
          </cell>
          <cell r="J1153" t="str">
            <v>wy-140502600000000784-4</v>
          </cell>
          <cell r="K1153" t="str">
            <v>物业-S泽州职中-4</v>
          </cell>
          <cell r="L1153" t="str">
            <v>CTC-SJJC-ZM-700009</v>
          </cell>
          <cell r="M1153" t="str">
            <v>晋城市区上上布艺无线机房转供电转名同意函</v>
          </cell>
          <cell r="N1153" t="str">
            <v>主体业务</v>
          </cell>
          <cell r="O1153" t="str">
            <v>电费</v>
          </cell>
          <cell r="P1153" t="str">
            <v>新签</v>
          </cell>
          <cell r="Q1153" t="str">
            <v>山西省邮电建设工程有限公司晋城市分公司</v>
          </cell>
        </row>
        <row r="1154">
          <cell r="F1154" t="str">
            <v>140202908000000816</v>
          </cell>
          <cell r="G1154" t="str">
            <v>JCCQ泰昌社区FHW</v>
          </cell>
          <cell r="H1154" t="str">
            <v>注入</v>
          </cell>
          <cell r="I1154" t="str">
            <v>农村</v>
          </cell>
          <cell r="J1154" t="str">
            <v>wy-140202908000000816-5</v>
          </cell>
          <cell r="K1154" t="str">
            <v>物业-JCCQ泰昌社区FHW-5</v>
          </cell>
          <cell r="L1154" t="str">
            <v>CTC-SJJC-ZM-700006</v>
          </cell>
          <cell r="M1154" t="str">
            <v>JCCQ泰昌社区FHW转供电转名同意函</v>
          </cell>
          <cell r="N1154" t="str">
            <v>主体业务</v>
          </cell>
          <cell r="O1154" t="str">
            <v>电费</v>
          </cell>
          <cell r="P1154" t="str">
            <v>新签</v>
          </cell>
          <cell r="Q1154" t="str">
            <v>山西省邮电建设工程有限公司晋城市分公司</v>
          </cell>
        </row>
        <row r="1155">
          <cell r="F1155" t="str">
            <v>140202908000000836</v>
          </cell>
          <cell r="G1155" t="str">
            <v>JCCQ文峰社区武术学校FHW</v>
          </cell>
          <cell r="H1155" t="str">
            <v>注入</v>
          </cell>
          <cell r="I1155" t="str">
            <v>农村</v>
          </cell>
          <cell r="J1155" t="str">
            <v>wy-140202908000000836-6</v>
          </cell>
          <cell r="K1155" t="str">
            <v>物业-JCCQ文峰社区武术学校FHW-6</v>
          </cell>
          <cell r="L1155" t="str">
            <v>CTC-SJJC-ZM-700006</v>
          </cell>
          <cell r="M1155" t="str">
            <v>JCCQ泰昌社区FHW转供电转名同意函</v>
          </cell>
          <cell r="N1155" t="str">
            <v>主体业务</v>
          </cell>
          <cell r="O1155" t="str">
            <v>电费</v>
          </cell>
          <cell r="P1155" t="str">
            <v>新签</v>
          </cell>
          <cell r="Q1155" t="str">
            <v>山西省邮电建设工程有限公司晋城市分公司</v>
          </cell>
        </row>
        <row r="1156">
          <cell r="F1156" t="str">
            <v>140202908000000839</v>
          </cell>
          <cell r="G1156" t="str">
            <v>S人才市场</v>
          </cell>
          <cell r="H1156" t="str">
            <v>注入</v>
          </cell>
          <cell r="I1156" t="str">
            <v>密集市区</v>
          </cell>
          <cell r="J1156" t="str">
            <v>wy-140202908000000839-5</v>
          </cell>
          <cell r="K1156" t="str">
            <v>物业-S人才市场-5</v>
          </cell>
          <cell r="L1156" t="str">
            <v>CTC-SJJC-ZM-700006</v>
          </cell>
          <cell r="M1156" t="str">
            <v>JCCQ泰昌社区FHW转供电转名同意函</v>
          </cell>
          <cell r="N1156" t="str">
            <v>主体业务</v>
          </cell>
          <cell r="O1156" t="str">
            <v>电费</v>
          </cell>
          <cell r="P1156" t="str">
            <v>新签</v>
          </cell>
          <cell r="Q1156" t="str">
            <v>山西省邮电建设工程有限公司晋城市分公司</v>
          </cell>
        </row>
        <row r="1157">
          <cell r="F1157" t="str">
            <v>140202908000000850</v>
          </cell>
          <cell r="G1157" t="str">
            <v>JCCQ交警一队HW</v>
          </cell>
          <cell r="H1157" t="str">
            <v>注入</v>
          </cell>
          <cell r="I1157" t="str">
            <v>乡镇</v>
          </cell>
          <cell r="J1157" t="str">
            <v>wy-140202908000000850-4</v>
          </cell>
          <cell r="K1157" t="str">
            <v>物业-JCCQ交警一队HW-4</v>
          </cell>
          <cell r="L1157" t="str">
            <v>CTC-SJJC-ZM-700006</v>
          </cell>
          <cell r="M1157" t="str">
            <v>JCCQ泰昌社区FHW转供电转名同意函</v>
          </cell>
          <cell r="N1157" t="str">
            <v>主体业务</v>
          </cell>
          <cell r="O1157" t="str">
            <v>电费</v>
          </cell>
          <cell r="P1157" t="str">
            <v>新签</v>
          </cell>
          <cell r="Q1157" t="str">
            <v>山西省邮电建设工程有限公司晋城市分公司</v>
          </cell>
        </row>
        <row r="1158">
          <cell r="F1158" t="str">
            <v>140202908000000925</v>
          </cell>
          <cell r="G1158" t="str">
            <v>晋城市区凤城小学无线机房</v>
          </cell>
          <cell r="H1158" t="str">
            <v>注入</v>
          </cell>
          <cell r="I1158" t="str">
            <v>一般市区</v>
          </cell>
          <cell r="J1158" t="str">
            <v>wy-140202908000000925-7</v>
          </cell>
          <cell r="K1158" t="str">
            <v>物业-晋城市区凤城小学无线机房-7</v>
          </cell>
          <cell r="L1158" t="str">
            <v>CTC-SJJC-ZM-700006</v>
          </cell>
          <cell r="M1158" t="str">
            <v>JCCQ泰昌社区FHW转供电转名同意函</v>
          </cell>
          <cell r="N1158" t="str">
            <v>主体业务</v>
          </cell>
          <cell r="O1158" t="str">
            <v>电费</v>
          </cell>
          <cell r="P1158" t="str">
            <v>新签</v>
          </cell>
          <cell r="Q1158" t="str">
            <v>山西省邮电建设工程有限公司晋城市分公司</v>
          </cell>
        </row>
        <row r="1159">
          <cell r="F1159" t="str">
            <v>140202908000000935</v>
          </cell>
          <cell r="G1159" t="str">
            <v>晋城市区市医院无线机房</v>
          </cell>
          <cell r="H1159" t="str">
            <v>注入</v>
          </cell>
          <cell r="I1159" t="str">
            <v>一般市区</v>
          </cell>
          <cell r="J1159" t="str">
            <v>wy-140202908000000935-14</v>
          </cell>
          <cell r="K1159" t="str">
            <v>物业-晋城市区市医院无线机房-14</v>
          </cell>
          <cell r="L1159" t="str">
            <v>CTC-SJJC-ZM-700006</v>
          </cell>
          <cell r="M1159" t="str">
            <v>JCCQ泰昌社区FHW转供电转名同意函</v>
          </cell>
          <cell r="N1159" t="str">
            <v>主体业务</v>
          </cell>
          <cell r="O1159" t="str">
            <v>电费</v>
          </cell>
          <cell r="P1159" t="str">
            <v>新签</v>
          </cell>
          <cell r="Q1159" t="str">
            <v>山西省邮电建设工程有限公司晋城市分公司</v>
          </cell>
        </row>
        <row r="1160">
          <cell r="F1160" t="str">
            <v>140202908000000964</v>
          </cell>
          <cell r="G1160" t="str">
            <v>JCCQ化肥运销HW</v>
          </cell>
          <cell r="H1160" t="str">
            <v>注入</v>
          </cell>
          <cell r="I1160" t="str">
            <v>乡镇</v>
          </cell>
          <cell r="J1160" t="str">
            <v>wy-140202908000000964-5</v>
          </cell>
          <cell r="K1160" t="str">
            <v>物业-JCCQ化肥运销HW-5</v>
          </cell>
          <cell r="L1160" t="str">
            <v>CTC-SJJC-ZM-700006</v>
          </cell>
          <cell r="M1160" t="str">
            <v>JCCQ泰昌社区FHW转供电转名同意函</v>
          </cell>
          <cell r="N1160" t="str">
            <v>主体业务</v>
          </cell>
          <cell r="O1160" t="str">
            <v>电费</v>
          </cell>
          <cell r="P1160" t="str">
            <v>新签</v>
          </cell>
          <cell r="Q1160" t="str">
            <v>山西省邮电建设工程有限公司晋城市分公司</v>
          </cell>
        </row>
        <row r="1161">
          <cell r="F1161" t="str">
            <v>140202908000000977</v>
          </cell>
          <cell r="G1161" t="str">
            <v>JCCQ裴疙瘩HW</v>
          </cell>
          <cell r="H1161" t="str">
            <v>注入</v>
          </cell>
          <cell r="I1161" t="str">
            <v>乡镇</v>
          </cell>
          <cell r="J1161" t="str">
            <v>wy-140202908000000977-6</v>
          </cell>
          <cell r="K1161" t="str">
            <v>物业-JCCQ裴疙瘩HW-6</v>
          </cell>
          <cell r="L1161" t="str">
            <v>CTC-SJJC-ZM-700006</v>
          </cell>
          <cell r="M1161" t="str">
            <v>JCCQ泰昌社区FHW转供电转名同意函</v>
          </cell>
          <cell r="N1161" t="str">
            <v>主体业务</v>
          </cell>
          <cell r="O1161" t="str">
            <v>电费</v>
          </cell>
          <cell r="P1161" t="str">
            <v>新签</v>
          </cell>
          <cell r="Q1161" t="str">
            <v>山西省邮电建设工程有限公司晋城市分公司</v>
          </cell>
        </row>
        <row r="1162">
          <cell r="F1162" t="str">
            <v>140202908000000999</v>
          </cell>
          <cell r="G1162" t="str">
            <v>晋城市区金华大厦无线机房</v>
          </cell>
          <cell r="H1162" t="str">
            <v>注入</v>
          </cell>
          <cell r="I1162" t="str">
            <v>密集市区</v>
          </cell>
          <cell r="J1162" t="str">
            <v>wy-140202908000000999-5</v>
          </cell>
          <cell r="K1162" t="str">
            <v>物业-晋城市区金华大厦无线机房-5</v>
          </cell>
          <cell r="L1162" t="str">
            <v>CTC-SJJC-ZM-700006</v>
          </cell>
          <cell r="M1162" t="str">
            <v>JCCQ泰昌社区FHW转供电转名同意函</v>
          </cell>
          <cell r="N1162" t="str">
            <v>主体业务</v>
          </cell>
          <cell r="O1162" t="str">
            <v>电费</v>
          </cell>
          <cell r="P1162" t="str">
            <v>新签</v>
          </cell>
          <cell r="Q1162" t="str">
            <v>山西省邮电建设工程有限公司晋城市分公司</v>
          </cell>
        </row>
        <row r="1163">
          <cell r="F1163" t="str">
            <v>140202908000001011</v>
          </cell>
          <cell r="G1163" t="str">
            <v>晋城市区老干部活动中心分布式</v>
          </cell>
          <cell r="H1163" t="str">
            <v>注入</v>
          </cell>
          <cell r="I1163" t="str">
            <v>密集市区</v>
          </cell>
          <cell r="J1163" t="str">
            <v>wy-140202908000001011-5</v>
          </cell>
          <cell r="K1163" t="str">
            <v>物业-晋城市区老干部活动中心分布式-5</v>
          </cell>
          <cell r="L1163" t="str">
            <v>CTC-SJJC-ZM-700006</v>
          </cell>
          <cell r="M1163" t="str">
            <v>JCCQ泰昌社区FHW转供电转名同意函</v>
          </cell>
          <cell r="N1163" t="str">
            <v>主体业务</v>
          </cell>
          <cell r="O1163" t="str">
            <v>电费</v>
          </cell>
          <cell r="P1163" t="str">
            <v>新签</v>
          </cell>
          <cell r="Q1163" t="str">
            <v>山西省邮电建设工程有限公司晋城市分公司</v>
          </cell>
        </row>
        <row r="1164">
          <cell r="F1164" t="str">
            <v>140202908000001026</v>
          </cell>
          <cell r="G1164" t="str">
            <v>晋城市区风华学校无线机房</v>
          </cell>
          <cell r="H1164" t="str">
            <v>注入</v>
          </cell>
          <cell r="I1164" t="str">
            <v>一般市区</v>
          </cell>
          <cell r="J1164" t="str">
            <v>wy-140202908000001026-5</v>
          </cell>
          <cell r="K1164" t="str">
            <v>物业-晋城市区风华学校无线机房-5</v>
          </cell>
          <cell r="L1164" t="str">
            <v>CTC-SJJC-ZM-700006</v>
          </cell>
          <cell r="M1164" t="str">
            <v>JCCQ泰昌社区FHW转供电转名同意函</v>
          </cell>
          <cell r="N1164" t="str">
            <v>主体业务</v>
          </cell>
          <cell r="O1164" t="str">
            <v>电费</v>
          </cell>
          <cell r="P1164" t="str">
            <v>新签</v>
          </cell>
          <cell r="Q1164" t="str">
            <v>山西省邮电建设工程有限公司晋城市分公司</v>
          </cell>
        </row>
        <row r="1165">
          <cell r="F1165" t="str">
            <v>140202908000001029</v>
          </cell>
          <cell r="G1165" t="str">
            <v>晋城市区木林森无线机房</v>
          </cell>
          <cell r="H1165" t="str">
            <v>注入</v>
          </cell>
          <cell r="I1165" t="str">
            <v>密集市区</v>
          </cell>
          <cell r="J1165" t="str">
            <v>wy-140202908000001029-6</v>
          </cell>
          <cell r="K1165" t="str">
            <v>物业-晋城市区木林森无线机房-6</v>
          </cell>
          <cell r="L1165" t="str">
            <v>CTC-SJJC-ZM-700006</v>
          </cell>
          <cell r="M1165" t="str">
            <v>JCCQ泰昌社区FHW转供电转名同意函</v>
          </cell>
          <cell r="N1165" t="str">
            <v>主体业务</v>
          </cell>
          <cell r="O1165" t="str">
            <v>电费</v>
          </cell>
          <cell r="P1165" t="str">
            <v>新签</v>
          </cell>
          <cell r="Q1165" t="str">
            <v>山西省邮电建设工程有限公司晋城市分公司</v>
          </cell>
        </row>
        <row r="1166">
          <cell r="F1166" t="str">
            <v>140202908000001061</v>
          </cell>
          <cell r="G1166" t="str">
            <v>晋城市区裴圪塔小区无线机房</v>
          </cell>
          <cell r="H1166" t="str">
            <v>注入</v>
          </cell>
        </row>
        <row r="1166">
          <cell r="J1166" t="str">
            <v>wy-140202908000001061-14</v>
          </cell>
          <cell r="K1166" t="str">
            <v>物业-晋城市区裴圪塔小区无线机房-14</v>
          </cell>
          <cell r="L1166" t="str">
            <v>CTC-SJJC-ZM-700006</v>
          </cell>
          <cell r="M1166" t="str">
            <v>JCCQ泰昌社区FHW转供电转名同意函</v>
          </cell>
          <cell r="N1166" t="str">
            <v>主体业务</v>
          </cell>
          <cell r="O1166" t="str">
            <v>电费</v>
          </cell>
          <cell r="P1166" t="str">
            <v>新签</v>
          </cell>
          <cell r="Q1166" t="str">
            <v>山西省邮电建设工程有限公司晋城市分公司</v>
          </cell>
        </row>
        <row r="1167">
          <cell r="F1167" t="str">
            <v>140202908000001078</v>
          </cell>
          <cell r="G1167" t="str">
            <v>晋城市区凤鸣小区82号楼分布式</v>
          </cell>
          <cell r="H1167" t="str">
            <v>注入</v>
          </cell>
        </row>
        <row r="1167">
          <cell r="J1167" t="str">
            <v>wy-140202908000001078-9</v>
          </cell>
          <cell r="K1167" t="str">
            <v>物业-晋城市区凤鸣小区82号楼分布式-9</v>
          </cell>
          <cell r="L1167" t="str">
            <v>CTC-SJJC-ZM-700006</v>
          </cell>
          <cell r="M1167" t="str">
            <v>JCCQ泰昌社区FHW转供电转名同意函</v>
          </cell>
          <cell r="N1167" t="str">
            <v>主体业务</v>
          </cell>
          <cell r="O1167" t="str">
            <v>电费</v>
          </cell>
          <cell r="P1167" t="str">
            <v>新签</v>
          </cell>
          <cell r="Q1167" t="str">
            <v>山西省邮电建设工程有限公司晋城市分公司</v>
          </cell>
        </row>
        <row r="1168">
          <cell r="F1168" t="str">
            <v>140202908000001096</v>
          </cell>
          <cell r="G1168" t="str">
            <v>晋城市区城区法院无线机房</v>
          </cell>
          <cell r="H1168" t="str">
            <v>注入</v>
          </cell>
          <cell r="I1168" t="str">
            <v>农村</v>
          </cell>
          <cell r="J1168" t="str">
            <v>wy-140202908000001096-14</v>
          </cell>
          <cell r="K1168" t="str">
            <v>物业-晋城市区城区法院无线机房-14</v>
          </cell>
          <cell r="L1168" t="str">
            <v>CTC-SJJC-ZM-700006</v>
          </cell>
          <cell r="M1168" t="str">
            <v>JCCQ泰昌社区FHW转供电转名同意函</v>
          </cell>
          <cell r="N1168" t="str">
            <v>主体业务</v>
          </cell>
          <cell r="O1168" t="str">
            <v>电费</v>
          </cell>
          <cell r="P1168" t="str">
            <v>新签</v>
          </cell>
          <cell r="Q1168" t="str">
            <v>山西省邮电建设工程有限公司晋城市分公司</v>
          </cell>
        </row>
        <row r="1169">
          <cell r="F1169" t="str">
            <v>140202908000001134</v>
          </cell>
          <cell r="G1169" t="str">
            <v>晋城市区人才市场分布式</v>
          </cell>
          <cell r="H1169" t="str">
            <v>注入</v>
          </cell>
        </row>
        <row r="1169">
          <cell r="J1169" t="str">
            <v>wy-140202908000001134-4</v>
          </cell>
          <cell r="K1169" t="str">
            <v>物业-晋城市区人才市场分布式-4</v>
          </cell>
          <cell r="L1169" t="str">
            <v>CTC-SJJC-ZM-700006</v>
          </cell>
          <cell r="M1169" t="str">
            <v>JCCQ泰昌社区FHW转供电转名同意函</v>
          </cell>
          <cell r="N1169" t="str">
            <v>主体业务</v>
          </cell>
          <cell r="O1169" t="str">
            <v>电费</v>
          </cell>
          <cell r="P1169" t="str">
            <v>新签</v>
          </cell>
          <cell r="Q1169" t="str">
            <v>山西省邮电建设工程有限公司晋城市分公司</v>
          </cell>
        </row>
        <row r="1170">
          <cell r="F1170" t="str">
            <v>140202908000001182</v>
          </cell>
          <cell r="G1170" t="str">
            <v>晋城市区住房公积金无线机房</v>
          </cell>
          <cell r="H1170" t="str">
            <v>注入</v>
          </cell>
          <cell r="I1170" t="str">
            <v>密集市区</v>
          </cell>
          <cell r="J1170" t="str">
            <v>wy-140202908000001182-6</v>
          </cell>
          <cell r="K1170" t="str">
            <v>物业-晋城市区住房公积金无线机房-6</v>
          </cell>
          <cell r="L1170" t="str">
            <v>CTC-SJJC-ZM-700006</v>
          </cell>
          <cell r="M1170" t="str">
            <v>JCCQ泰昌社区FHW转供电转名同意函</v>
          </cell>
          <cell r="N1170" t="str">
            <v>主体业务</v>
          </cell>
          <cell r="O1170" t="str">
            <v>电费</v>
          </cell>
          <cell r="P1170" t="str">
            <v>新签</v>
          </cell>
          <cell r="Q1170" t="str">
            <v>山西省邮电建设工程有限公司晋城市分公司</v>
          </cell>
        </row>
        <row r="1171">
          <cell r="F1171" t="str">
            <v>140202908000001337</v>
          </cell>
          <cell r="G1171" t="str">
            <v>市区荣康医院</v>
          </cell>
          <cell r="H1171" t="str">
            <v>注入</v>
          </cell>
          <cell r="I1171" t="str">
            <v>乡镇</v>
          </cell>
          <cell r="J1171" t="str">
            <v>wy-140202908000001337-5</v>
          </cell>
          <cell r="K1171" t="str">
            <v>物业-市区荣康医院-5</v>
          </cell>
          <cell r="L1171" t="str">
            <v>CTC-SJJC-ZM-700006</v>
          </cell>
          <cell r="M1171" t="str">
            <v>JCCQ泰昌社区FHW转供电转名同意函</v>
          </cell>
          <cell r="N1171" t="str">
            <v>主体业务</v>
          </cell>
          <cell r="O1171" t="str">
            <v>电费</v>
          </cell>
          <cell r="P1171" t="str">
            <v>新签</v>
          </cell>
          <cell r="Q1171" t="str">
            <v>山西省邮电建设工程有限公司晋城市分公司</v>
          </cell>
        </row>
        <row r="1172">
          <cell r="F1172" t="str">
            <v>140202908000001342</v>
          </cell>
          <cell r="G1172" t="str">
            <v>市区煤炭进出口</v>
          </cell>
          <cell r="H1172" t="str">
            <v>注入</v>
          </cell>
          <cell r="I1172" t="str">
            <v>密集市区</v>
          </cell>
          <cell r="J1172" t="str">
            <v>wy-140202908000001342-7</v>
          </cell>
          <cell r="K1172" t="str">
            <v>物业-市区煤炭进出口-7</v>
          </cell>
          <cell r="L1172" t="str">
            <v>CTC-SJJC-ZM-700006</v>
          </cell>
          <cell r="M1172" t="str">
            <v>JCCQ泰昌社区FHW转供电转名同意函</v>
          </cell>
          <cell r="N1172" t="str">
            <v>主体业务</v>
          </cell>
          <cell r="O1172" t="str">
            <v>电费</v>
          </cell>
          <cell r="P1172" t="str">
            <v>新签</v>
          </cell>
          <cell r="Q1172" t="str">
            <v>山西省邮电建设工程有限公司晋城市分公司</v>
          </cell>
        </row>
        <row r="1173">
          <cell r="F1173" t="str">
            <v>140202908000001423</v>
          </cell>
          <cell r="G1173" t="str">
            <v>市区谷堆头</v>
          </cell>
          <cell r="H1173" t="str">
            <v>注入</v>
          </cell>
          <cell r="I1173" t="str">
            <v>一般市区</v>
          </cell>
          <cell r="J1173" t="str">
            <v>wy-140202908000001423-16</v>
          </cell>
          <cell r="K1173" t="str">
            <v>物业-市区谷堆头-16</v>
          </cell>
          <cell r="L1173" t="str">
            <v>CTC-SJJC-ZM-700006</v>
          </cell>
          <cell r="M1173" t="str">
            <v>JCCQ泰昌社区FHW转供电转名同意函</v>
          </cell>
          <cell r="N1173" t="str">
            <v>主体业务</v>
          </cell>
          <cell r="O1173" t="str">
            <v>电费</v>
          </cell>
          <cell r="P1173" t="str">
            <v>新签</v>
          </cell>
          <cell r="Q1173" t="str">
            <v>山西省邮电建设工程有限公司晋城市分公司</v>
          </cell>
        </row>
        <row r="1174">
          <cell r="F1174" t="str">
            <v>140500908000000038</v>
          </cell>
          <cell r="G1174" t="str">
            <v>晋城市区凤凰岭公园无线机房</v>
          </cell>
          <cell r="H1174" t="str">
            <v>注入</v>
          </cell>
          <cell r="I1174" t="str">
            <v>一般市区</v>
          </cell>
          <cell r="J1174" t="str">
            <v>wy-140500908000000038-5</v>
          </cell>
          <cell r="K1174" t="str">
            <v>物业-晋城市区凤凰岭公园无线机房-5</v>
          </cell>
          <cell r="L1174" t="str">
            <v>CTC-SJJC-ZM-700006</v>
          </cell>
          <cell r="M1174" t="str">
            <v>JCCQ泰昌社区FHW转供电转名同意函</v>
          </cell>
          <cell r="N1174" t="str">
            <v>主体业务</v>
          </cell>
          <cell r="O1174" t="str">
            <v>电费</v>
          </cell>
          <cell r="P1174" t="str">
            <v>新签</v>
          </cell>
          <cell r="Q1174" t="str">
            <v>山西省邮电建设工程有限公司晋城市分公司</v>
          </cell>
        </row>
        <row r="1175">
          <cell r="F1175" t="str">
            <v>140502010000000072</v>
          </cell>
          <cell r="G1175" t="str">
            <v>市区_市区_新金河酒店H</v>
          </cell>
          <cell r="H1175" t="str">
            <v>自建</v>
          </cell>
          <cell r="I1175" t="str">
            <v>一般市区</v>
          </cell>
          <cell r="J1175" t="str">
            <v>wy-140502010000000072-6</v>
          </cell>
          <cell r="K1175" t="str">
            <v>物业-市区_市区_新金河酒店H-6</v>
          </cell>
          <cell r="L1175" t="str">
            <v>CTC-SJJC-ZM-700006</v>
          </cell>
          <cell r="M1175" t="str">
            <v>JCCQ泰昌社区FHW转供电转名同意函</v>
          </cell>
          <cell r="N1175" t="str">
            <v>主体业务</v>
          </cell>
          <cell r="O1175" t="str">
            <v>电费</v>
          </cell>
          <cell r="P1175" t="str">
            <v>新签</v>
          </cell>
          <cell r="Q1175" t="str">
            <v>山西省邮电建设工程有限公司晋城市分公司</v>
          </cell>
        </row>
        <row r="1176">
          <cell r="F1176" t="str">
            <v>14050201000052</v>
          </cell>
          <cell r="G1176" t="str">
            <v>市区_市区_江淮厂小区H</v>
          </cell>
          <cell r="H1176" t="str">
            <v>自建</v>
          </cell>
          <cell r="I1176" t="str">
            <v>密集市区</v>
          </cell>
          <cell r="J1176" t="str">
            <v>wy-14050201000052-4</v>
          </cell>
          <cell r="K1176" t="str">
            <v>物业-市区_市区_江淮厂小区H-4</v>
          </cell>
          <cell r="L1176" t="str">
            <v>CTC-SJJC-ZM-700006</v>
          </cell>
          <cell r="M1176" t="str">
            <v>JCCQ泰昌社区FHW转供电转名同意函</v>
          </cell>
          <cell r="N1176" t="str">
            <v>主体业务</v>
          </cell>
          <cell r="O1176" t="str">
            <v>电费</v>
          </cell>
          <cell r="P1176" t="str">
            <v>新签</v>
          </cell>
          <cell r="Q1176" t="str">
            <v>山西省邮电建设工程有限公司晋城市分公司</v>
          </cell>
        </row>
        <row r="1177">
          <cell r="F1177" t="str">
            <v>140502700000226004</v>
          </cell>
          <cell r="G1177" t="str">
            <v>市区吴家沟</v>
          </cell>
          <cell r="H1177" t="str">
            <v>注入</v>
          </cell>
          <cell r="I1177" t="str">
            <v>一般市区</v>
          </cell>
          <cell r="J1177" t="str">
            <v>wy-140502700000226004-6</v>
          </cell>
          <cell r="K1177" t="str">
            <v>物业-市区吴家沟-6</v>
          </cell>
          <cell r="L1177" t="str">
            <v>CTC-SJJC-ZM-700006</v>
          </cell>
          <cell r="M1177" t="str">
            <v>JCCQ泰昌社区FHW转供电转名同意函</v>
          </cell>
          <cell r="N1177" t="str">
            <v>主体业务</v>
          </cell>
          <cell r="O1177" t="str">
            <v>电费</v>
          </cell>
          <cell r="P1177" t="str">
            <v>新签</v>
          </cell>
          <cell r="Q1177" t="str">
            <v>山西省邮电建设工程有限公司晋城市分公司</v>
          </cell>
        </row>
        <row r="1178">
          <cell r="F1178" t="str">
            <v>140502700000226455</v>
          </cell>
          <cell r="G1178" t="str">
            <v>晋城市区市医院住院部无线机房</v>
          </cell>
          <cell r="H1178" t="str">
            <v>注入</v>
          </cell>
          <cell r="I1178" t="str">
            <v>密集市区</v>
          </cell>
          <cell r="J1178" t="str">
            <v>wy-140502700000226455-3</v>
          </cell>
          <cell r="K1178" t="str">
            <v>物业-晋城市区市医院住院部无线机房-3</v>
          </cell>
          <cell r="L1178" t="str">
            <v>CTC-SJJC-ZM-700006</v>
          </cell>
          <cell r="M1178" t="str">
            <v>JCCQ泰昌社区FHW转供电转名同意函</v>
          </cell>
          <cell r="N1178" t="str">
            <v>主体业务</v>
          </cell>
          <cell r="O1178" t="str">
            <v>电费</v>
          </cell>
          <cell r="P1178" t="str">
            <v>新签</v>
          </cell>
          <cell r="Q1178" t="str">
            <v>山西省邮电建设工程有限公司晋城市分公司</v>
          </cell>
        </row>
        <row r="1179">
          <cell r="F1179" t="str">
            <v>140502500000000010</v>
          </cell>
          <cell r="G1179" t="str">
            <v>市区_市区_西环路H</v>
          </cell>
          <cell r="H1179" t="str">
            <v>自建</v>
          </cell>
          <cell r="I1179" t="str">
            <v>一般市区</v>
          </cell>
          <cell r="J1179" t="str">
            <v>wy-140502500000000010-15</v>
          </cell>
          <cell r="K1179" t="str">
            <v>物业-市区_市区_西环路H-15</v>
          </cell>
          <cell r="L1179" t="str">
            <v>CTC-SJJC-ZM-700013</v>
          </cell>
          <cell r="M1179" t="str">
            <v>市区市区西环路H转供电转名同意函</v>
          </cell>
          <cell r="N1179" t="str">
            <v>主体业务</v>
          </cell>
          <cell r="O1179" t="str">
            <v>电费</v>
          </cell>
          <cell r="P1179" t="str">
            <v>新签</v>
          </cell>
          <cell r="Q1179" t="str">
            <v>山西省邮电建设工程有限公司晋城市分公司</v>
          </cell>
        </row>
        <row r="1180">
          <cell r="F1180" t="str">
            <v>140502500000000085</v>
          </cell>
          <cell r="G1180" t="str">
            <v>市区_市区_中道能源新厂区H</v>
          </cell>
          <cell r="H1180" t="str">
            <v>自建</v>
          </cell>
          <cell r="I1180" t="str">
            <v>密集市区</v>
          </cell>
          <cell r="J1180" t="str">
            <v>wy-140502500000000085-6</v>
          </cell>
          <cell r="K1180" t="str">
            <v>物业-市区_市区_中道能源新厂区H-6</v>
          </cell>
          <cell r="L1180" t="str">
            <v>CTC-SJJC-ZM-700013</v>
          </cell>
          <cell r="M1180" t="str">
            <v>市区市区西环路H转供电转名同意函</v>
          </cell>
          <cell r="N1180" t="str">
            <v>主体业务</v>
          </cell>
          <cell r="O1180" t="str">
            <v>电费</v>
          </cell>
          <cell r="P1180" t="str">
            <v>新签</v>
          </cell>
          <cell r="Q1180" t="str">
            <v>山西省邮电建设工程有限公司晋城市分公司</v>
          </cell>
        </row>
        <row r="1181">
          <cell r="F1181" t="str">
            <v>140202908000001043</v>
          </cell>
          <cell r="G1181" t="str">
            <v>晋城市区富民小区无线机房</v>
          </cell>
          <cell r="H1181" t="str">
            <v>注入</v>
          </cell>
          <cell r="I1181" t="str">
            <v>农村</v>
          </cell>
          <cell r="J1181" t="str">
            <v>wy-140202908000001043-15</v>
          </cell>
          <cell r="K1181" t="str">
            <v>物业-晋城市区富民小区无线机房-15</v>
          </cell>
          <cell r="L1181" t="str">
            <v>CTC-SJJC-ZM-700010</v>
          </cell>
          <cell r="M1181" t="str">
            <v>晋城市区富民小区无线机房转供电转名同意函</v>
          </cell>
          <cell r="N1181" t="str">
            <v>主体业务</v>
          </cell>
          <cell r="O1181" t="str">
            <v>电费</v>
          </cell>
          <cell r="P1181" t="str">
            <v>新签</v>
          </cell>
          <cell r="Q1181" t="str">
            <v>山西省邮电建设工程有限公司晋城市分公司</v>
          </cell>
        </row>
        <row r="1182">
          <cell r="F1182" t="str">
            <v>140202908000001054</v>
          </cell>
          <cell r="G1182" t="str">
            <v>晋城市区赵树理公园无线机房</v>
          </cell>
          <cell r="H1182" t="str">
            <v>注入</v>
          </cell>
          <cell r="I1182" t="str">
            <v>密集市区</v>
          </cell>
          <cell r="J1182" t="str">
            <v>wy-140202908000001054-6</v>
          </cell>
          <cell r="K1182" t="str">
            <v>物业-晋城市区赵树理公园无线机房-6</v>
          </cell>
          <cell r="L1182" t="str">
            <v>CTC-SJJC-ZM-700010</v>
          </cell>
          <cell r="M1182" t="str">
            <v>晋城市区富民小区无线机房转供电转名同意函</v>
          </cell>
          <cell r="N1182" t="str">
            <v>主体业务</v>
          </cell>
          <cell r="O1182" t="str">
            <v>电费</v>
          </cell>
          <cell r="P1182" t="str">
            <v>新签</v>
          </cell>
          <cell r="Q1182" t="str">
            <v>山西省邮电建设工程有限公司晋城市分公司</v>
          </cell>
        </row>
        <row r="1183">
          <cell r="F1183" t="str">
            <v>140202908000001104</v>
          </cell>
          <cell r="G1183" t="str">
            <v>晋城市区水云天无线机房</v>
          </cell>
          <cell r="H1183" t="str">
            <v>注入</v>
          </cell>
          <cell r="I1183" t="str">
            <v>一般市区</v>
          </cell>
          <cell r="J1183" t="str">
            <v>wy-140202908000001104-15</v>
          </cell>
          <cell r="K1183" t="str">
            <v>物业-晋城市区水云天无线机房-15</v>
          </cell>
          <cell r="L1183" t="str">
            <v>CTC-SJJC-ZM-700010</v>
          </cell>
          <cell r="M1183" t="str">
            <v>晋城市区富民小区无线机房转供电转名同意函</v>
          </cell>
          <cell r="N1183" t="str">
            <v>主体业务</v>
          </cell>
          <cell r="O1183" t="str">
            <v>电费</v>
          </cell>
          <cell r="P1183" t="str">
            <v>新签</v>
          </cell>
          <cell r="Q1183" t="str">
            <v>山西省邮电建设工程有限公司晋城市分公司</v>
          </cell>
        </row>
        <row r="1184">
          <cell r="F1184" t="str">
            <v>140202908000001119</v>
          </cell>
          <cell r="G1184" t="str">
            <v>晋城市区百丽园无线机房</v>
          </cell>
          <cell r="H1184" t="str">
            <v>注入</v>
          </cell>
          <cell r="I1184" t="str">
            <v>密集市区</v>
          </cell>
          <cell r="J1184" t="str">
            <v>wy-140202908000001119-15</v>
          </cell>
          <cell r="K1184" t="str">
            <v>物业-晋城市区百丽园无线机房-15</v>
          </cell>
          <cell r="L1184" t="str">
            <v>CTC-SJJC-ZM-700010</v>
          </cell>
          <cell r="M1184" t="str">
            <v>晋城市区富民小区无线机房转供电转名同意函</v>
          </cell>
          <cell r="N1184" t="str">
            <v>主体业务</v>
          </cell>
          <cell r="O1184" t="str">
            <v>电费</v>
          </cell>
          <cell r="P1184" t="str">
            <v>新签</v>
          </cell>
          <cell r="Q1184" t="str">
            <v>山西省邮电建设工程有限公司晋城市分公司</v>
          </cell>
        </row>
        <row r="1185">
          <cell r="F1185" t="str">
            <v>140202908000001187</v>
          </cell>
          <cell r="G1185" t="str">
            <v>晋城市区水泉坡无线机房</v>
          </cell>
          <cell r="H1185" t="str">
            <v>注入</v>
          </cell>
          <cell r="I1185" t="str">
            <v>乡镇</v>
          </cell>
          <cell r="J1185" t="str">
            <v>wy-140202908000001187-15</v>
          </cell>
          <cell r="K1185" t="str">
            <v>物业-晋城市区水泉坡无线机房-15</v>
          </cell>
          <cell r="L1185" t="str">
            <v>CTC-SJJC-ZM-700010</v>
          </cell>
          <cell r="M1185" t="str">
            <v>晋城市区富民小区无线机房转供电转名同意函</v>
          </cell>
          <cell r="N1185" t="str">
            <v>主体业务</v>
          </cell>
          <cell r="O1185" t="str">
            <v>电费</v>
          </cell>
          <cell r="P1185" t="str">
            <v>新签</v>
          </cell>
          <cell r="Q1185" t="str">
            <v>山西省邮电建设工程有限公司晋城市分公司</v>
          </cell>
        </row>
        <row r="1186">
          <cell r="F1186" t="str">
            <v>140502010000000091</v>
          </cell>
          <cell r="G1186" t="str">
            <v>晋城华阳学校</v>
          </cell>
          <cell r="H1186" t="str">
            <v>自建</v>
          </cell>
          <cell r="I1186" t="str">
            <v>校园</v>
          </cell>
          <cell r="J1186" t="str">
            <v>wy-140502010000000091-13</v>
          </cell>
          <cell r="K1186" t="str">
            <v>物业-晋城华阳学校-13</v>
          </cell>
          <cell r="L1186" t="str">
            <v>CTC-SJJC-ZM-700010</v>
          </cell>
          <cell r="M1186" t="str">
            <v>晋城市区富民小区无线机房转供电转名同意函</v>
          </cell>
          <cell r="N1186" t="str">
            <v>主体业务</v>
          </cell>
          <cell r="O1186" t="str">
            <v>电费</v>
          </cell>
          <cell r="P1186" t="str">
            <v>新签</v>
          </cell>
          <cell r="Q1186" t="str">
            <v>山西省邮电建设工程有限公司晋城市分公司</v>
          </cell>
        </row>
        <row r="1187">
          <cell r="F1187" t="str">
            <v>140202908000000845</v>
          </cell>
          <cell r="G1187" t="str">
            <v>牛匠村南</v>
          </cell>
          <cell r="H1187" t="str">
            <v>注入</v>
          </cell>
          <cell r="I1187" t="str">
            <v>乡镇</v>
          </cell>
          <cell r="J1187" t="str">
            <v>wy-140202908000000845-8</v>
          </cell>
          <cell r="K1187" t="str">
            <v>物业-牛匠村南-8</v>
          </cell>
          <cell r="L1187" t="str">
            <v>CTC-SJJC-ZM-700012</v>
          </cell>
          <cell r="M1187" t="str">
            <v>牛匠村南转供电转名同意函</v>
          </cell>
          <cell r="N1187" t="str">
            <v>主体业务</v>
          </cell>
          <cell r="O1187" t="str">
            <v>电费</v>
          </cell>
          <cell r="P1187" t="str">
            <v>新签</v>
          </cell>
          <cell r="Q1187" t="str">
            <v>山西省邮电建设工程有限公司晋城市分公司</v>
          </cell>
        </row>
        <row r="1188">
          <cell r="F1188" t="str">
            <v>140202908000000863</v>
          </cell>
          <cell r="G1188" t="str">
            <v>JCCQ岭杰小区HW</v>
          </cell>
          <cell r="H1188" t="str">
            <v>注入</v>
          </cell>
          <cell r="I1188" t="str">
            <v>乡镇</v>
          </cell>
          <cell r="J1188" t="str">
            <v>wy-140202908000000863-17</v>
          </cell>
          <cell r="K1188" t="str">
            <v>物业-JCCQ岭杰小区HW-17</v>
          </cell>
          <cell r="L1188" t="str">
            <v>CTC-SJJC-ZM-700012</v>
          </cell>
          <cell r="M1188" t="str">
            <v>牛匠村南转供电转名同意函</v>
          </cell>
          <cell r="N1188" t="str">
            <v>主体业务</v>
          </cell>
          <cell r="O1188" t="str">
            <v>电费</v>
          </cell>
          <cell r="P1188" t="str">
            <v>新签</v>
          </cell>
          <cell r="Q1188" t="str">
            <v>山西省邮电建设工程有限公司晋城市分公司</v>
          </cell>
        </row>
        <row r="1189">
          <cell r="F1189" t="str">
            <v>140202908000000914</v>
          </cell>
          <cell r="G1189" t="str">
            <v>JCCQ星光大道FHW</v>
          </cell>
          <cell r="H1189" t="str">
            <v>注入</v>
          </cell>
          <cell r="I1189" t="str">
            <v>密集市区</v>
          </cell>
          <cell r="J1189" t="str">
            <v>wy-140202908000000914-6</v>
          </cell>
          <cell r="K1189" t="str">
            <v>物业-JCCQ星光大道FHW-6</v>
          </cell>
          <cell r="L1189" t="str">
            <v>CTC-SJJC-ZM-700012</v>
          </cell>
          <cell r="M1189" t="str">
            <v>牛匠村南转供电转名同意函</v>
          </cell>
          <cell r="N1189" t="str">
            <v>主体业务</v>
          </cell>
          <cell r="O1189" t="str">
            <v>电费</v>
          </cell>
          <cell r="P1189" t="str">
            <v>新签</v>
          </cell>
          <cell r="Q1189" t="str">
            <v>山西省邮电建设工程有限公司晋城市分公司</v>
          </cell>
        </row>
        <row r="1190">
          <cell r="F1190" t="str">
            <v>140202908000001003</v>
          </cell>
          <cell r="G1190" t="str">
            <v>晋城市区凤凰城北无线机房</v>
          </cell>
          <cell r="H1190" t="str">
            <v>注入</v>
          </cell>
          <cell r="I1190" t="str">
            <v>一般市区</v>
          </cell>
          <cell r="J1190" t="str">
            <v>wy-140202908000001003-6</v>
          </cell>
          <cell r="K1190" t="str">
            <v>物业-晋城市区凤凰城北无线机房-6</v>
          </cell>
          <cell r="L1190" t="str">
            <v>CTC-SJJC-ZM-700012</v>
          </cell>
          <cell r="M1190" t="str">
            <v>牛匠村南转供电转名同意函</v>
          </cell>
          <cell r="N1190" t="str">
            <v>主体业务</v>
          </cell>
          <cell r="O1190" t="str">
            <v>电费</v>
          </cell>
          <cell r="P1190" t="str">
            <v>新签</v>
          </cell>
          <cell r="Q1190" t="str">
            <v>山西省邮电建设工程有限公司晋城市分公司</v>
          </cell>
        </row>
        <row r="1191">
          <cell r="F1191" t="str">
            <v>140202908000001039</v>
          </cell>
          <cell r="G1191" t="str">
            <v>晋城市区杨洼无线机房</v>
          </cell>
          <cell r="H1191" t="str">
            <v>自建</v>
          </cell>
          <cell r="I1191" t="str">
            <v>密集市区</v>
          </cell>
          <cell r="J1191" t="str">
            <v>wy-140202908000001039-22</v>
          </cell>
          <cell r="K1191" t="str">
            <v>物业-晋城市区杨洼无线机房-22</v>
          </cell>
          <cell r="L1191" t="str">
            <v>CTC-SJJC-ZM-700012</v>
          </cell>
          <cell r="M1191" t="str">
            <v>牛匠村南转供电转名同意函</v>
          </cell>
          <cell r="N1191" t="str">
            <v>主体业务</v>
          </cell>
          <cell r="O1191" t="str">
            <v>电费</v>
          </cell>
          <cell r="P1191" t="str">
            <v>新签</v>
          </cell>
          <cell r="Q1191" t="str">
            <v>山西省邮电建设工程有限公司晋城市分公司</v>
          </cell>
        </row>
        <row r="1192">
          <cell r="F1192" t="str">
            <v>140202908000001049</v>
          </cell>
          <cell r="G1192" t="str">
            <v>晋城市区威尼斯水城分布式</v>
          </cell>
          <cell r="H1192" t="str">
            <v>注入</v>
          </cell>
          <cell r="I1192" t="str">
            <v>商业市场</v>
          </cell>
          <cell r="J1192" t="str">
            <v>wy-140202908000001049-6</v>
          </cell>
          <cell r="K1192" t="str">
            <v>物业-晋城市区威尼斯水城分布式-6</v>
          </cell>
          <cell r="L1192" t="str">
            <v>CTC-SJJC-ZM-700012</v>
          </cell>
          <cell r="M1192" t="str">
            <v>牛匠村南转供电转名同意函</v>
          </cell>
          <cell r="N1192" t="str">
            <v>主体业务</v>
          </cell>
          <cell r="O1192" t="str">
            <v>电费</v>
          </cell>
          <cell r="P1192" t="str">
            <v>新签</v>
          </cell>
          <cell r="Q1192" t="str">
            <v>山西省邮电建设工程有限公司晋城市分公司</v>
          </cell>
        </row>
        <row r="1193">
          <cell r="F1193" t="str">
            <v>140202908000001054</v>
          </cell>
          <cell r="G1193" t="str">
            <v>晋城市区赵树理公园无线机房</v>
          </cell>
          <cell r="H1193" t="str">
            <v>注入</v>
          </cell>
          <cell r="I1193" t="str">
            <v>密集市区</v>
          </cell>
          <cell r="J1193" t="str">
            <v>wy-140202908000001054-7</v>
          </cell>
          <cell r="K1193" t="str">
            <v>物业-晋城市区赵树理公园无线机房-7</v>
          </cell>
          <cell r="L1193" t="str">
            <v>CTC-SJJC-ZM-700012</v>
          </cell>
          <cell r="M1193" t="str">
            <v>牛匠村南转供电转名同意函</v>
          </cell>
          <cell r="N1193" t="str">
            <v>主体业务</v>
          </cell>
          <cell r="O1193" t="str">
            <v>电费</v>
          </cell>
          <cell r="P1193" t="str">
            <v>新签</v>
          </cell>
          <cell r="Q1193" t="str">
            <v>山西省邮电建设工程有限公司晋城市分公司</v>
          </cell>
        </row>
        <row r="1194">
          <cell r="F1194" t="str">
            <v>140202908000001071</v>
          </cell>
          <cell r="G1194" t="str">
            <v>晋城市区汇仟B区无线机房</v>
          </cell>
          <cell r="H1194" t="str">
            <v>注入</v>
          </cell>
          <cell r="I1194" t="str">
            <v>密集市区</v>
          </cell>
          <cell r="J1194" t="str">
            <v>wy-140202908000001071-15</v>
          </cell>
          <cell r="K1194" t="str">
            <v>物业-晋城市区汇仟B区无线机房-15</v>
          </cell>
          <cell r="L1194" t="str">
            <v>CTC-SJJC-ZM-700012</v>
          </cell>
          <cell r="M1194" t="str">
            <v>牛匠村南转供电转名同意函</v>
          </cell>
          <cell r="N1194" t="str">
            <v>主体业务</v>
          </cell>
          <cell r="O1194" t="str">
            <v>电费</v>
          </cell>
          <cell r="P1194" t="str">
            <v>新签</v>
          </cell>
          <cell r="Q1194" t="str">
            <v>山西省邮电建设工程有限公司晋城市分公司</v>
          </cell>
        </row>
        <row r="1195">
          <cell r="F1195" t="str">
            <v>140202908000001093</v>
          </cell>
          <cell r="G1195" t="str">
            <v>晋城市区行政执法局无线机房</v>
          </cell>
          <cell r="H1195" t="str">
            <v>注入</v>
          </cell>
          <cell r="I1195" t="str">
            <v>密集市区</v>
          </cell>
          <cell r="J1195" t="str">
            <v>wy-140202908000001093-6</v>
          </cell>
          <cell r="K1195" t="str">
            <v>物业-晋城市区行政执法局无线机房-6</v>
          </cell>
          <cell r="L1195" t="str">
            <v>CTC-SJJC-ZM-700012</v>
          </cell>
          <cell r="M1195" t="str">
            <v>牛匠村南转供电转名同意函</v>
          </cell>
          <cell r="N1195" t="str">
            <v>主体业务</v>
          </cell>
          <cell r="O1195" t="str">
            <v>电费</v>
          </cell>
          <cell r="P1195" t="str">
            <v>新签</v>
          </cell>
          <cell r="Q1195" t="str">
            <v>山西省邮电建设工程有限公司晋城市分公司</v>
          </cell>
        </row>
        <row r="1196">
          <cell r="F1196" t="str">
            <v>140202908000001110</v>
          </cell>
          <cell r="G1196" t="str">
            <v>晋城市区南营岭社区无线机房</v>
          </cell>
          <cell r="H1196" t="str">
            <v>注入</v>
          </cell>
          <cell r="I1196" t="str">
            <v>密集市区</v>
          </cell>
          <cell r="J1196" t="str">
            <v>wy-140202908000001110-5</v>
          </cell>
          <cell r="K1196" t="str">
            <v>物业-晋城市区南营岭社区无线机房-5</v>
          </cell>
          <cell r="L1196" t="str">
            <v>CTC-SJJC-ZM-700012</v>
          </cell>
          <cell r="M1196" t="str">
            <v>牛匠村南转供电转名同意函</v>
          </cell>
          <cell r="N1196" t="str">
            <v>主体业务</v>
          </cell>
          <cell r="O1196" t="str">
            <v>电费</v>
          </cell>
          <cell r="P1196" t="str">
            <v>新签</v>
          </cell>
          <cell r="Q1196" t="str">
            <v>山西省邮电建设工程有限公司晋城市分公司</v>
          </cell>
        </row>
        <row r="1197">
          <cell r="F1197" t="str">
            <v>140202908000001151</v>
          </cell>
          <cell r="G1197" t="str">
            <v>晋城市区泰昌小区无线机房</v>
          </cell>
          <cell r="H1197" t="str">
            <v>注入</v>
          </cell>
          <cell r="I1197" t="str">
            <v>密集市区</v>
          </cell>
          <cell r="J1197" t="str">
            <v>wy-140202908000001151-6</v>
          </cell>
          <cell r="K1197" t="str">
            <v>物业-晋城市区泰昌小区无线机房-6</v>
          </cell>
          <cell r="L1197" t="str">
            <v>CTC-SJJC-ZM-700012</v>
          </cell>
          <cell r="M1197" t="str">
            <v>牛匠村南转供电转名同意函</v>
          </cell>
          <cell r="N1197" t="str">
            <v>主体业务</v>
          </cell>
          <cell r="O1197" t="str">
            <v>电费</v>
          </cell>
          <cell r="P1197" t="str">
            <v>新签</v>
          </cell>
          <cell r="Q1197" t="str">
            <v>山西省邮电建设工程有限公司晋城市分公司</v>
          </cell>
        </row>
        <row r="1198">
          <cell r="F1198" t="str">
            <v>140202908000001172</v>
          </cell>
          <cell r="G1198" t="str">
            <v>晋城市区聋哑学校无线机房</v>
          </cell>
          <cell r="H1198" t="str">
            <v>注入</v>
          </cell>
          <cell r="I1198" t="str">
            <v>一般市区</v>
          </cell>
          <cell r="J1198" t="str">
            <v>wy-140202908000001172-6</v>
          </cell>
          <cell r="K1198" t="str">
            <v>物业-晋城市区聋哑学校无线机房-6</v>
          </cell>
          <cell r="L1198" t="str">
            <v>CTC-SJJC-ZM-700012</v>
          </cell>
          <cell r="M1198" t="str">
            <v>牛匠村南转供电转名同意函</v>
          </cell>
          <cell r="N1198" t="str">
            <v>主体业务</v>
          </cell>
          <cell r="O1198" t="str">
            <v>电费</v>
          </cell>
          <cell r="P1198" t="str">
            <v>新签</v>
          </cell>
          <cell r="Q1198" t="str">
            <v>山西省邮电建设工程有限公司晋城市分公司</v>
          </cell>
        </row>
        <row r="1199">
          <cell r="F1199" t="str">
            <v>140202908000001321</v>
          </cell>
          <cell r="G1199" t="str">
            <v>市区供销大厦</v>
          </cell>
          <cell r="H1199" t="str">
            <v>注入</v>
          </cell>
          <cell r="I1199" t="str">
            <v>密集市区</v>
          </cell>
          <cell r="J1199" t="str">
            <v>wy-140202908000001321-6</v>
          </cell>
          <cell r="K1199" t="str">
            <v>物业-市区供销大厦-6</v>
          </cell>
          <cell r="L1199" t="str">
            <v>CTC-SJJC-ZM-700012</v>
          </cell>
          <cell r="M1199" t="str">
            <v>牛匠村南转供电转名同意函</v>
          </cell>
          <cell r="N1199" t="str">
            <v>主体业务</v>
          </cell>
          <cell r="O1199" t="str">
            <v>电费</v>
          </cell>
          <cell r="P1199" t="str">
            <v>新签</v>
          </cell>
          <cell r="Q1199" t="str">
            <v>山西省邮电建设工程有限公司晋城市分公司</v>
          </cell>
        </row>
        <row r="1200">
          <cell r="F1200" t="str">
            <v>140202908000001349</v>
          </cell>
          <cell r="G1200" t="str">
            <v>市区经济适用房8#楼</v>
          </cell>
          <cell r="H1200" t="str">
            <v>注入</v>
          </cell>
        </row>
        <row r="1200">
          <cell r="J1200" t="str">
            <v>wy-140202908000001349-7</v>
          </cell>
          <cell r="K1200" t="str">
            <v>物业-市区经济适用房8#楼-7</v>
          </cell>
          <cell r="L1200" t="str">
            <v>CTC-SJJC-ZM-700012</v>
          </cell>
          <cell r="M1200" t="str">
            <v>牛匠村南转供电转名同意函</v>
          </cell>
          <cell r="N1200" t="str">
            <v>主体业务</v>
          </cell>
          <cell r="O1200" t="str">
            <v>电费</v>
          </cell>
          <cell r="P1200" t="str">
            <v>新签</v>
          </cell>
          <cell r="Q1200" t="str">
            <v>山西省邮电建设工程有限公司晋城市分公司</v>
          </cell>
        </row>
        <row r="1201">
          <cell r="F1201" t="str">
            <v>140202908000001354</v>
          </cell>
          <cell r="G1201" t="str">
            <v>市区铭基凤凰城</v>
          </cell>
          <cell r="H1201" t="str">
            <v>注入</v>
          </cell>
          <cell r="I1201" t="str">
            <v>密集市区</v>
          </cell>
          <cell r="J1201" t="str">
            <v>wy-140202908000001354-7</v>
          </cell>
          <cell r="K1201" t="str">
            <v>物业-市区铭基凤凰城-7</v>
          </cell>
          <cell r="L1201" t="str">
            <v>CTC-SJJC-ZM-700012</v>
          </cell>
          <cell r="M1201" t="str">
            <v>牛匠村南转供电转名同意函</v>
          </cell>
          <cell r="N1201" t="str">
            <v>主体业务</v>
          </cell>
          <cell r="O1201" t="str">
            <v>电费</v>
          </cell>
          <cell r="P1201" t="str">
            <v>新签</v>
          </cell>
          <cell r="Q1201" t="str">
            <v>山西省邮电建设工程有限公司晋城市分公司</v>
          </cell>
        </row>
        <row r="1202">
          <cell r="F1202" t="str">
            <v>14050200000002</v>
          </cell>
          <cell r="G1202" t="str">
            <v>白水村</v>
          </cell>
          <cell r="H1202" t="str">
            <v>注入</v>
          </cell>
          <cell r="I1202" t="str">
            <v>密集市区</v>
          </cell>
          <cell r="J1202" t="str">
            <v>wy-14050200000002-14</v>
          </cell>
          <cell r="K1202" t="str">
            <v>物业-白水村-14</v>
          </cell>
          <cell r="L1202" t="str">
            <v>CTC-SJJC-ZM-700012</v>
          </cell>
          <cell r="M1202" t="str">
            <v>牛匠村南转供电转名同意函</v>
          </cell>
          <cell r="N1202" t="str">
            <v>主体业务</v>
          </cell>
          <cell r="O1202" t="str">
            <v>电费</v>
          </cell>
          <cell r="P1202" t="str">
            <v>新签</v>
          </cell>
          <cell r="Q1202" t="str">
            <v>山西省邮电建设工程有限公司晋城市分公司</v>
          </cell>
        </row>
        <row r="1203">
          <cell r="F1203" t="str">
            <v>140502010000000073</v>
          </cell>
          <cell r="G1203" t="str">
            <v>市区文凤苑小区（树理公园）</v>
          </cell>
          <cell r="H1203" t="str">
            <v>自建</v>
          </cell>
          <cell r="I1203" t="str">
            <v>密集市区</v>
          </cell>
          <cell r="J1203" t="str">
            <v>wy-140502010000000073-5</v>
          </cell>
          <cell r="K1203" t="str">
            <v>物业-市区文凤苑小区（树理公园）-5</v>
          </cell>
          <cell r="L1203" t="str">
            <v>CTC-SJJC-ZM-700012</v>
          </cell>
          <cell r="M1203" t="str">
            <v>牛匠村南转供电转名同意函</v>
          </cell>
          <cell r="N1203" t="str">
            <v>主体业务</v>
          </cell>
          <cell r="O1203" t="str">
            <v>电费</v>
          </cell>
          <cell r="P1203" t="str">
            <v>新签</v>
          </cell>
          <cell r="Q1203" t="str">
            <v>山西省邮电建设工程有限公司晋城市分公司</v>
          </cell>
        </row>
        <row r="1204">
          <cell r="F1204" t="str">
            <v>14050201000020</v>
          </cell>
          <cell r="G1204" t="str">
            <v>市区_市区_怡泽园H</v>
          </cell>
          <cell r="H1204" t="str">
            <v>自建</v>
          </cell>
          <cell r="I1204" t="str">
            <v>密集市区</v>
          </cell>
          <cell r="J1204" t="str">
            <v>wy-14050201000020-6</v>
          </cell>
          <cell r="K1204" t="str">
            <v>物业-市区_市区_怡泽园H-6</v>
          </cell>
          <cell r="L1204" t="str">
            <v>CTC-SJJC-ZM-700012</v>
          </cell>
          <cell r="M1204" t="str">
            <v>牛匠村南转供电转名同意函</v>
          </cell>
          <cell r="N1204" t="str">
            <v>主体业务</v>
          </cell>
          <cell r="O1204" t="str">
            <v>电费</v>
          </cell>
          <cell r="P1204" t="str">
            <v>新签</v>
          </cell>
          <cell r="Q1204" t="str">
            <v>山西省邮电建设工程有限公司晋城市分公司</v>
          </cell>
        </row>
        <row r="1205">
          <cell r="F1205" t="str">
            <v>140502500000000064</v>
          </cell>
          <cell r="G1205" t="str">
            <v>市区_市区_西环路南H</v>
          </cell>
          <cell r="H1205" t="str">
            <v>自建</v>
          </cell>
          <cell r="I1205" t="str">
            <v>一般市区</v>
          </cell>
          <cell r="J1205" t="str">
            <v>wy-140502500000000064-15</v>
          </cell>
          <cell r="K1205" t="str">
            <v>物业-市区_市区_西环路南H-15</v>
          </cell>
          <cell r="L1205" t="str">
            <v>CTC-SJJC-ZM-700012</v>
          </cell>
          <cell r="M1205" t="str">
            <v>牛匠村南转供电转名同意函</v>
          </cell>
          <cell r="N1205" t="str">
            <v>主体业务</v>
          </cell>
          <cell r="O1205" t="str">
            <v>电费</v>
          </cell>
          <cell r="P1205" t="str">
            <v>新签</v>
          </cell>
          <cell r="Q1205" t="str">
            <v>山西省邮电建设工程有限公司晋城市分公司</v>
          </cell>
        </row>
        <row r="1206">
          <cell r="F1206" t="str">
            <v>140502500000000069</v>
          </cell>
          <cell r="G1206" t="str">
            <v>市区和风苑</v>
          </cell>
          <cell r="H1206" t="str">
            <v>自建</v>
          </cell>
          <cell r="I1206" t="str">
            <v>密集市区</v>
          </cell>
          <cell r="J1206" t="str">
            <v>wy-140502500000000069-5</v>
          </cell>
          <cell r="K1206" t="str">
            <v>物业-市区和风苑-5</v>
          </cell>
          <cell r="L1206" t="str">
            <v>CTC-SJJC-ZM-700012</v>
          </cell>
          <cell r="M1206" t="str">
            <v>牛匠村南转供电转名同意函</v>
          </cell>
          <cell r="N1206" t="str">
            <v>主体业务</v>
          </cell>
          <cell r="O1206" t="str">
            <v>电费</v>
          </cell>
          <cell r="P1206" t="str">
            <v>新签</v>
          </cell>
          <cell r="Q1206" t="str">
            <v>山西省邮电建设工程有限公司晋城市分公司</v>
          </cell>
        </row>
        <row r="1207">
          <cell r="F1207" t="str">
            <v>140502500000000077</v>
          </cell>
          <cell r="G1207" t="str">
            <v>市区_市区_万苑村北H</v>
          </cell>
          <cell r="H1207" t="str">
            <v>自建</v>
          </cell>
          <cell r="I1207" t="str">
            <v>一般市区</v>
          </cell>
          <cell r="J1207" t="str">
            <v>wy-140502500000000077-5</v>
          </cell>
          <cell r="K1207" t="str">
            <v>物业-市区_市区_万苑村北H-5</v>
          </cell>
          <cell r="L1207" t="str">
            <v>CTC-SJJC-ZM-700012</v>
          </cell>
          <cell r="M1207" t="str">
            <v>牛匠村南转供电转名同意函</v>
          </cell>
          <cell r="N1207" t="str">
            <v>主体业务</v>
          </cell>
          <cell r="O1207" t="str">
            <v>电费</v>
          </cell>
          <cell r="P1207" t="str">
            <v>新签</v>
          </cell>
          <cell r="Q1207" t="str">
            <v>山西省邮电建设工程有限公司晋城市分公司</v>
          </cell>
        </row>
        <row r="1208">
          <cell r="F1208" t="str">
            <v>140502500000000080</v>
          </cell>
          <cell r="G1208" t="str">
            <v>市区_市区_龙泽苑南H</v>
          </cell>
          <cell r="H1208" t="str">
            <v>注入</v>
          </cell>
          <cell r="I1208" t="str">
            <v>密集市区</v>
          </cell>
          <cell r="J1208" t="str">
            <v>wy-140502500000000080-6</v>
          </cell>
          <cell r="K1208" t="str">
            <v>物业-市区_市区_龙泽苑南H-6</v>
          </cell>
          <cell r="L1208" t="str">
            <v>CTC-SJJC-ZM-700012</v>
          </cell>
          <cell r="M1208" t="str">
            <v>牛匠村南转供电转名同意函</v>
          </cell>
          <cell r="N1208" t="str">
            <v>主体业务</v>
          </cell>
          <cell r="O1208" t="str">
            <v>电费</v>
          </cell>
          <cell r="P1208" t="str">
            <v>新签</v>
          </cell>
          <cell r="Q1208" t="str">
            <v>山西省邮电建设工程有限公司晋城市分公司</v>
          </cell>
        </row>
        <row r="1209">
          <cell r="F1209" t="str">
            <v>140502500000000088</v>
          </cell>
          <cell r="G1209" t="str">
            <v>市区_市区_金鼎</v>
          </cell>
          <cell r="H1209" t="str">
            <v>自建</v>
          </cell>
          <cell r="I1209" t="str">
            <v>密集市区</v>
          </cell>
          <cell r="J1209" t="str">
            <v>wy-140502500000000088-7</v>
          </cell>
          <cell r="K1209" t="str">
            <v>物业-市区_市区_金鼎-7</v>
          </cell>
          <cell r="L1209" t="str">
            <v>CTC-SJJC-ZM-700012</v>
          </cell>
          <cell r="M1209" t="str">
            <v>牛匠村南转供电转名同意函</v>
          </cell>
          <cell r="N1209" t="str">
            <v>主体业务</v>
          </cell>
          <cell r="O1209" t="str">
            <v>电费</v>
          </cell>
          <cell r="P1209" t="str">
            <v>新签</v>
          </cell>
          <cell r="Q1209" t="str">
            <v>山西省邮电建设工程有限公司晋城市分公司</v>
          </cell>
        </row>
        <row r="1210">
          <cell r="F1210" t="str">
            <v>140502700000225994</v>
          </cell>
          <cell r="G1210" t="str">
            <v>市区东田石</v>
          </cell>
          <cell r="H1210" t="str">
            <v>注入</v>
          </cell>
          <cell r="I1210" t="str">
            <v>密集市区</v>
          </cell>
          <cell r="J1210" t="str">
            <v>wy-140502700000225994-5</v>
          </cell>
          <cell r="K1210" t="str">
            <v>物业-市区东田石-5</v>
          </cell>
          <cell r="L1210" t="str">
            <v>CTC-SJJC-ZM-700012</v>
          </cell>
          <cell r="M1210" t="str">
            <v>牛匠村南转供电转名同意函</v>
          </cell>
          <cell r="N1210" t="str">
            <v>主体业务</v>
          </cell>
          <cell r="O1210" t="str">
            <v>电费</v>
          </cell>
          <cell r="P1210" t="str">
            <v>新签</v>
          </cell>
          <cell r="Q1210" t="str">
            <v>山西省邮电建设工程有限公司晋城市分公司</v>
          </cell>
        </row>
        <row r="1211">
          <cell r="F1211" t="str">
            <v>140502700000225995</v>
          </cell>
          <cell r="G1211" t="str">
            <v>市区威尼斯水城</v>
          </cell>
          <cell r="H1211" t="str">
            <v>注入</v>
          </cell>
          <cell r="I1211" t="str">
            <v>一般市区</v>
          </cell>
          <cell r="J1211" t="str">
            <v>wy-140502700000225995-4</v>
          </cell>
          <cell r="K1211" t="str">
            <v>物业-威尼斯水城-4</v>
          </cell>
          <cell r="L1211" t="str">
            <v>CTC-SJJC-ZM-700012</v>
          </cell>
          <cell r="M1211" t="str">
            <v>牛匠村南转供电转名同意函</v>
          </cell>
          <cell r="N1211" t="str">
            <v>主体业务</v>
          </cell>
          <cell r="O1211" t="str">
            <v>电费</v>
          </cell>
          <cell r="P1211" t="str">
            <v>新签</v>
          </cell>
          <cell r="Q1211" t="str">
            <v>山西省邮电建设工程有限公司晋城市分公司</v>
          </cell>
        </row>
        <row r="1212">
          <cell r="F1212" t="str">
            <v>140502700000226447</v>
          </cell>
          <cell r="G1212" t="str">
            <v>S龙泽苑</v>
          </cell>
          <cell r="H1212" t="str">
            <v>注入</v>
          </cell>
        </row>
        <row r="1212">
          <cell r="J1212" t="str">
            <v>wy-140502700000226447-4</v>
          </cell>
          <cell r="K1212" t="str">
            <v>物业-S龙泽苑-4</v>
          </cell>
          <cell r="L1212" t="str">
            <v>CTC-SJJC-ZM-700012</v>
          </cell>
          <cell r="M1212" t="str">
            <v>牛匠村南转供电转名同意函</v>
          </cell>
          <cell r="N1212" t="str">
            <v>主体业务</v>
          </cell>
          <cell r="O1212" t="str">
            <v>电费</v>
          </cell>
          <cell r="P1212" t="str">
            <v>新签</v>
          </cell>
          <cell r="Q1212" t="str">
            <v>山西省邮电建设工程有限公司晋城市分公司</v>
          </cell>
        </row>
        <row r="1213">
          <cell r="F1213" t="str">
            <v>140202908000001078</v>
          </cell>
          <cell r="G1213" t="str">
            <v>晋城市区凤鸣小区82号楼分布式</v>
          </cell>
          <cell r="H1213" t="str">
            <v>注入</v>
          </cell>
        </row>
        <row r="1213">
          <cell r="J1213" t="str">
            <v>wy-140202908000001078-10</v>
          </cell>
          <cell r="K1213" t="str">
            <v>物业-晋城市区凤鸣小区82号楼分布式-10</v>
          </cell>
          <cell r="L1213" t="str">
            <v>CTC-SJJC-ZM-700015</v>
          </cell>
          <cell r="M1213" t="str">
            <v>晋城市区凤鸣小区82号楼分布式转供电转名同意函</v>
          </cell>
          <cell r="N1213" t="str">
            <v>主体业务</v>
          </cell>
          <cell r="O1213" t="str">
            <v>电费</v>
          </cell>
          <cell r="P1213" t="str">
            <v>新签</v>
          </cell>
          <cell r="Q1213" t="str">
            <v>山西省邮电建设工程有限公司晋城市分公司</v>
          </cell>
        </row>
        <row r="1214">
          <cell r="F1214" t="str">
            <v>140502500000000136</v>
          </cell>
          <cell r="G1214" t="str">
            <v>市三馆中心</v>
          </cell>
          <cell r="H1214" t="str">
            <v>自建</v>
          </cell>
          <cell r="I1214" t="str">
            <v>密集市区</v>
          </cell>
          <cell r="J1214" t="str">
            <v>wy-140502500000000136-1</v>
          </cell>
          <cell r="K1214" t="str">
            <v>物业-市三馆中心-1</v>
          </cell>
          <cell r="L1214" t="str">
            <v>CTC-SJJC-ZM-700015</v>
          </cell>
          <cell r="M1214" t="str">
            <v>晋城市区凤鸣小区82号楼分布式转供电转名同意函</v>
          </cell>
          <cell r="N1214" t="str">
            <v>主体业务</v>
          </cell>
          <cell r="O1214" t="str">
            <v>电费</v>
          </cell>
          <cell r="P1214" t="str">
            <v>新签</v>
          </cell>
          <cell r="Q1214" t="str">
            <v>山西省邮电建设工程有限公司晋城市分公司</v>
          </cell>
        </row>
        <row r="1215">
          <cell r="F1215" t="str">
            <v>140202908000000860</v>
          </cell>
          <cell r="G1215" t="str">
            <v>JCCQ二化HW</v>
          </cell>
          <cell r="H1215" t="str">
            <v>注入</v>
          </cell>
          <cell r="I1215" t="str">
            <v>农村</v>
          </cell>
          <cell r="J1215" t="str">
            <v>wy-140202908000000860-7</v>
          </cell>
          <cell r="K1215" t="str">
            <v>物业-JCCQ二化HW-7</v>
          </cell>
          <cell r="L1215" t="str">
            <v>CTC-SJJC-ZM-700011</v>
          </cell>
          <cell r="M1215" t="str">
            <v>JCCQ二化HW转供电转名同意函</v>
          </cell>
          <cell r="N1215" t="str">
            <v>主体业务</v>
          </cell>
          <cell r="O1215" t="str">
            <v>电费</v>
          </cell>
          <cell r="P1215" t="str">
            <v>新签</v>
          </cell>
          <cell r="Q1215" t="str">
            <v>山西省邮电建设工程有限公司晋城市分公司</v>
          </cell>
        </row>
        <row r="1216">
          <cell r="F1216" t="str">
            <v>140202908000001030</v>
          </cell>
          <cell r="G1216" t="str">
            <v>晋城市区百纺小区无线机房</v>
          </cell>
          <cell r="H1216" t="str">
            <v>注入</v>
          </cell>
          <cell r="I1216" t="str">
            <v>农村</v>
          </cell>
          <cell r="J1216" t="str">
            <v>wy-140202908000001030-7</v>
          </cell>
          <cell r="K1216" t="str">
            <v>物业-晋城市区百纺小区无线机房-7</v>
          </cell>
          <cell r="L1216" t="str">
            <v>CTC-SJJC-ZM-700011</v>
          </cell>
          <cell r="M1216" t="str">
            <v>JCCQ二化HW转供电转名同意函</v>
          </cell>
          <cell r="N1216" t="str">
            <v>主体业务</v>
          </cell>
          <cell r="O1216" t="str">
            <v>电费</v>
          </cell>
          <cell r="P1216" t="str">
            <v>新签</v>
          </cell>
          <cell r="Q1216" t="str">
            <v>山西省邮电建设工程有限公司晋城市分公司</v>
          </cell>
        </row>
        <row r="1217">
          <cell r="F1217" t="str">
            <v>14050201000052</v>
          </cell>
          <cell r="G1217" t="str">
            <v>市区_市区_江淮厂小区H</v>
          </cell>
          <cell r="H1217" t="str">
            <v>自建</v>
          </cell>
          <cell r="I1217" t="str">
            <v>密集市区</v>
          </cell>
          <cell r="J1217" t="str">
            <v>wy-14050201000052-5</v>
          </cell>
          <cell r="K1217" t="str">
            <v>物业-市区_市区_江淮厂小区H-5</v>
          </cell>
          <cell r="L1217" t="str">
            <v>CTC-SJJC-2017-000920</v>
          </cell>
          <cell r="M1217" t="str">
            <v>市区_市区_江淮厂小区H基站转供电用电协议</v>
          </cell>
          <cell r="N1217" t="str">
            <v>主体业务</v>
          </cell>
          <cell r="O1217" t="str">
            <v>电费</v>
          </cell>
          <cell r="P1217" t="str">
            <v>新签</v>
          </cell>
          <cell r="Q1217" t="str">
            <v>海纳通讯技术有限公司</v>
          </cell>
        </row>
        <row r="1218">
          <cell r="F1218" t="str">
            <v>140202908000001110</v>
          </cell>
          <cell r="G1218" t="str">
            <v>晋城市区南营岭社区无线机房</v>
          </cell>
          <cell r="H1218" t="str">
            <v>注入</v>
          </cell>
          <cell r="I1218" t="str">
            <v>密集市区</v>
          </cell>
          <cell r="J1218" t="str">
            <v>wy-140202908000001110-6</v>
          </cell>
          <cell r="K1218" t="str">
            <v>物业-晋城市区南营岭社区无线机房-6</v>
          </cell>
          <cell r="L1218" t="str">
            <v>CTC-SJJC-2017-001067</v>
          </cell>
          <cell r="M1218" t="str">
            <v>晋城市区南营岭社区无线机房基站场地租赁合同（移动存量站）</v>
          </cell>
          <cell r="N1218" t="str">
            <v>主体业务</v>
          </cell>
          <cell r="O1218" t="str">
            <v>租赁</v>
          </cell>
          <cell r="P1218" t="str">
            <v>新签</v>
          </cell>
          <cell r="Q1218" t="str">
            <v>王五昌</v>
          </cell>
        </row>
        <row r="1219">
          <cell r="F1219" t="str">
            <v>140202908000001000</v>
          </cell>
          <cell r="G1219" t="str">
            <v>晋城市区小西关社区无线机房</v>
          </cell>
          <cell r="H1219" t="str">
            <v>注入</v>
          </cell>
          <cell r="I1219" t="str">
            <v>密集市区</v>
          </cell>
          <cell r="J1219" t="str">
            <v>wy-140202908000001000-15</v>
          </cell>
          <cell r="K1219" t="str">
            <v>物业-晋城市区小西关社区无线机房-15</v>
          </cell>
          <cell r="L1219" t="str">
            <v>CTC-SJJC-2017-001044</v>
          </cell>
          <cell r="M1219" t="str">
            <v>晋城市区小西关社区无线机房基站转供电用电协议</v>
          </cell>
          <cell r="N1219" t="str">
            <v>主体业务</v>
          </cell>
          <cell r="O1219" t="str">
            <v>电费</v>
          </cell>
          <cell r="P1219" t="str">
            <v>新签</v>
          </cell>
          <cell r="Q1219" t="str">
            <v>邢贝贝</v>
          </cell>
        </row>
        <row r="1220">
          <cell r="F1220" t="str">
            <v>140202908000001021</v>
          </cell>
          <cell r="G1220" t="str">
            <v>晋城市区南掩一体化</v>
          </cell>
          <cell r="H1220" t="str">
            <v>注入</v>
          </cell>
          <cell r="I1220" t="str">
            <v>农村</v>
          </cell>
          <cell r="J1220" t="str">
            <v>wy-140202908000001021-4</v>
          </cell>
          <cell r="K1220" t="str">
            <v>物业-晋城市区南掩一体化-4</v>
          </cell>
          <cell r="L1220" t="str">
            <v>CTC-SJJC-2017-001016</v>
          </cell>
          <cell r="M1220" t="str">
            <v>晋城市区南掩一体化基站场地租赁合同（移动存量站）</v>
          </cell>
          <cell r="N1220" t="str">
            <v>主体业务</v>
          </cell>
          <cell r="O1220" t="str">
            <v>租赁</v>
          </cell>
          <cell r="P1220" t="str">
            <v>新签</v>
          </cell>
          <cell r="Q1220" t="str">
            <v>晋城市城区西上庄街道办事处南畔村村民委员会</v>
          </cell>
        </row>
        <row r="1221">
          <cell r="F1221" t="str">
            <v>140502700000225910</v>
          </cell>
          <cell r="G1221" t="str">
            <v>晋城市区晋城兰花物流（西环路）无线机房</v>
          </cell>
          <cell r="H1221" t="str">
            <v>注入</v>
          </cell>
          <cell r="I1221" t="str">
            <v>一般市区</v>
          </cell>
          <cell r="J1221" t="str">
            <v>wy-140502700000225910-1</v>
          </cell>
          <cell r="K1221" t="str">
            <v>物业-晋城市区晋城兰花物流（西环路）无线机房-1</v>
          </cell>
          <cell r="L1221" t="str">
            <v>CTC-SJJC-2017-001014</v>
          </cell>
          <cell r="M1221" t="str">
            <v>晋城市区晋城兰花物流（西环路）无线机房基站场地租赁合同（移动存量站）</v>
          </cell>
          <cell r="N1221" t="str">
            <v>主体业务</v>
          </cell>
          <cell r="O1221" t="str">
            <v>租赁</v>
          </cell>
          <cell r="P1221" t="str">
            <v>新签</v>
          </cell>
          <cell r="Q1221" t="str">
            <v>晋城市城区西上庄街道办事处郜匠村村民委员会</v>
          </cell>
        </row>
        <row r="1222">
          <cell r="F1222" t="str">
            <v>140202908000000915</v>
          </cell>
          <cell r="G1222" t="str">
            <v>JCCQ矿务局通信楼FHW</v>
          </cell>
          <cell r="H1222" t="str">
            <v>注入</v>
          </cell>
          <cell r="I1222" t="str">
            <v>农村</v>
          </cell>
          <cell r="J1222" t="str">
            <v>wy-140202908000000915-11</v>
          </cell>
          <cell r="K1222" t="str">
            <v>物业-JCCQ矿务局通信楼FHW-11</v>
          </cell>
          <cell r="L1222" t="str">
            <v>CTC-SJJC-2017-001062</v>
          </cell>
          <cell r="M1222" t="str">
            <v>JCCQ矿务局通信楼FHW基站场地租赁合同（联通存量）</v>
          </cell>
          <cell r="N1222" t="str">
            <v>主体业务</v>
          </cell>
          <cell r="O1222" t="str">
            <v>租赁</v>
          </cell>
          <cell r="P1222" t="str">
            <v>新签</v>
          </cell>
          <cell r="Q1222" t="str">
            <v>山西晋城无烟煤矿业集团有限责任公司通信分公司</v>
          </cell>
        </row>
        <row r="1223">
          <cell r="F1223" t="str">
            <v>140502500000001369</v>
          </cell>
          <cell r="G1223" t="str">
            <v>城区_城区_客运东站H</v>
          </cell>
          <cell r="H1223" t="str">
            <v>自建</v>
          </cell>
        </row>
        <row r="1223">
          <cell r="J1223" t="str">
            <v>wy-140502500000001369</v>
          </cell>
          <cell r="K1223" t="str">
            <v>物业-城区_城区_客运东站H</v>
          </cell>
          <cell r="L1223" t="str">
            <v>CTC-SJJC-2017-001094</v>
          </cell>
          <cell r="M1223" t="str">
            <v>城区城区客运东站H 基站场地租赁合同（2017年新建）</v>
          </cell>
          <cell r="N1223" t="str">
            <v>主体业务</v>
          </cell>
          <cell r="O1223" t="str">
            <v>租赁</v>
          </cell>
          <cell r="P1223" t="str">
            <v>新签</v>
          </cell>
          <cell r="Q1223" t="str">
            <v>晋城市四海通达商贸有限公司</v>
          </cell>
        </row>
        <row r="1224">
          <cell r="F1224" t="str">
            <v>140202908000001044</v>
          </cell>
          <cell r="G1224" t="str">
            <v>晋城市区凤瀛园无线机房</v>
          </cell>
          <cell r="H1224" t="str">
            <v>注入</v>
          </cell>
          <cell r="I1224" t="str">
            <v>一般市区</v>
          </cell>
          <cell r="J1224" t="str">
            <v>wy-140202908000001044-13</v>
          </cell>
          <cell r="K1224" t="str">
            <v>物业-晋城市区凤瀛园无线机房-13</v>
          </cell>
          <cell r="L1224" t="str">
            <v>CTC-SJJC-2017-001116</v>
          </cell>
          <cell r="M1224" t="str">
            <v>晋城市区凤瀛园无线机房基站场地租赁合同（移动存量站）</v>
          </cell>
          <cell r="N1224" t="str">
            <v>主体业务</v>
          </cell>
          <cell r="O1224" t="str">
            <v>租赁</v>
          </cell>
          <cell r="P1224" t="str">
            <v>新签</v>
          </cell>
          <cell r="Q1224" t="str">
            <v>车志芳</v>
          </cell>
        </row>
        <row r="1225">
          <cell r="F1225" t="str">
            <v>140202908000000877</v>
          </cell>
          <cell r="G1225" t="str">
            <v>JCCQ回军HW</v>
          </cell>
          <cell r="H1225" t="str">
            <v>注入</v>
          </cell>
          <cell r="I1225" t="str">
            <v>农村</v>
          </cell>
          <cell r="J1225" t="str">
            <v>wy-140202908000000877-1</v>
          </cell>
          <cell r="K1225" t="str">
            <v>物业-JCCQ回军HW-1</v>
          </cell>
          <cell r="L1225" t="str">
            <v>CTC-SJJC-2017-001117</v>
          </cell>
          <cell r="M1225" t="str">
            <v>JCCQ回军HW基站场地租赁合同（联通存量站）</v>
          </cell>
          <cell r="N1225" t="str">
            <v>主体业务</v>
          </cell>
          <cell r="O1225" t="str">
            <v>租赁</v>
          </cell>
          <cell r="P1225" t="str">
            <v>新签</v>
          </cell>
          <cell r="Q1225" t="str">
            <v>秦静霞</v>
          </cell>
        </row>
        <row r="1226">
          <cell r="F1226" t="str">
            <v>140202908000000898</v>
          </cell>
          <cell r="G1226" t="str">
            <v>JCCQ绿景佳苑HW</v>
          </cell>
          <cell r="H1226" t="str">
            <v>注入</v>
          </cell>
          <cell r="I1226" t="str">
            <v>密集市区</v>
          </cell>
          <cell r="J1226" t="str">
            <v>wy-140202908000000898-4</v>
          </cell>
          <cell r="K1226" t="str">
            <v>物业-JCCQ绿景佳苑HW-4</v>
          </cell>
          <cell r="L1226" t="str">
            <v>CTC-SJJC-2017-000736</v>
          </cell>
          <cell r="M1226" t="str">
            <v>JCCQ绿景佳苑HW基站场地租赁合同（联通存量站）</v>
          </cell>
          <cell r="N1226" t="str">
            <v>主体业务</v>
          </cell>
          <cell r="O1226" t="str">
            <v>租赁</v>
          </cell>
          <cell r="P1226" t="str">
            <v>新签</v>
          </cell>
          <cell r="Q1226" t="str">
            <v>晋城市新凤苑物业服务有限公司</v>
          </cell>
        </row>
        <row r="1227">
          <cell r="F1227" t="str">
            <v>140202908000001372</v>
          </cell>
          <cell r="G1227" t="str">
            <v>市区临泽</v>
          </cell>
          <cell r="H1227" t="str">
            <v>注入</v>
          </cell>
          <cell r="I1227" t="str">
            <v>乡镇</v>
          </cell>
          <cell r="J1227" t="str">
            <v>wy-140202908000001372-6</v>
          </cell>
          <cell r="K1227" t="str">
            <v>物业-市区临泽-6</v>
          </cell>
          <cell r="L1227" t="str">
            <v>CTC-SJJC-2017-001029</v>
          </cell>
          <cell r="M1227" t="str">
            <v>市区临泽基站场地租赁合同（电信存量站）</v>
          </cell>
          <cell r="N1227" t="str">
            <v>主体业务</v>
          </cell>
          <cell r="O1227" t="str">
            <v>租赁</v>
          </cell>
          <cell r="P1227" t="str">
            <v>新签</v>
          </cell>
          <cell r="Q1227" t="str">
            <v>山西晋城煤业集团勘察设计院有限公司</v>
          </cell>
        </row>
        <row r="1228">
          <cell r="F1228" t="str">
            <v>140202908000001183</v>
          </cell>
          <cell r="G1228" t="str">
            <v>晋城市区佳艺影视无线机房</v>
          </cell>
          <cell r="H1228" t="str">
            <v>注入</v>
          </cell>
          <cell r="I1228" t="str">
            <v>密集市区</v>
          </cell>
          <cell r="J1228" t="str">
            <v>wy-140202908000001183-8</v>
          </cell>
          <cell r="K1228" t="str">
            <v>物业-晋城市区佳艺影视无线机房-8</v>
          </cell>
          <cell r="L1228" t="str">
            <v>CTC-SJJC-2017-001080</v>
          </cell>
          <cell r="M1228" t="str">
            <v>晋城市区佳艺影视无线机房基站转供电用电协议</v>
          </cell>
          <cell r="N1228" t="str">
            <v>主体业务</v>
          </cell>
          <cell r="O1228" t="str">
            <v>电费</v>
          </cell>
          <cell r="P1228" t="str">
            <v>新签</v>
          </cell>
          <cell r="Q1228" t="str">
            <v>邱士杰</v>
          </cell>
        </row>
        <row r="1229">
          <cell r="F1229" t="str">
            <v>140524908001900010</v>
          </cell>
          <cell r="G1229" t="str">
            <v>晋城市区经济适用房北（东上庄）无线机房</v>
          </cell>
          <cell r="H1229" t="str">
            <v>注入</v>
          </cell>
          <cell r="I1229" t="str">
            <v>乡镇</v>
          </cell>
          <cell r="J1229" t="str">
            <v>wy-140524908001900010-2</v>
          </cell>
          <cell r="K1229" t="str">
            <v>物业-晋城陵川平川无线机房-2</v>
          </cell>
          <cell r="L1229" t="str">
            <v>CTC-SJJC-ZM-004256</v>
          </cell>
          <cell r="M1229" t="str">
            <v>晋城陵川平川无线机房场地租赁转名同意函</v>
          </cell>
          <cell r="N1229" t="str">
            <v>主体业务</v>
          </cell>
          <cell r="O1229" t="str">
            <v>租赁</v>
          </cell>
          <cell r="P1229" t="str">
            <v>新签</v>
          </cell>
          <cell r="Q1229" t="str">
            <v>陵川县礼义镇平川村民委员会</v>
          </cell>
        </row>
        <row r="1230">
          <cell r="F1230" t="str">
            <v>140202908000000989</v>
          </cell>
          <cell r="G1230" t="str">
            <v>晋城市区华森洗浴无线机房</v>
          </cell>
          <cell r="H1230" t="str">
            <v>注入</v>
          </cell>
          <cell r="I1230" t="str">
            <v>乡镇</v>
          </cell>
          <cell r="J1230" t="str">
            <v>wy-140202908000000989-1</v>
          </cell>
          <cell r="K1230" t="str">
            <v>物业-晋城市区华森洗浴无线机房-2</v>
          </cell>
          <cell r="L1230" t="str">
            <v>CTC-SJJC-2018-000008</v>
          </cell>
          <cell r="M1230" t="str">
            <v>晋城市区华森洗浴无线机房基站场地租赁合同（移动存量站）</v>
          </cell>
          <cell r="N1230" t="str">
            <v>主体业务</v>
          </cell>
          <cell r="O1230" t="str">
            <v>租赁</v>
          </cell>
          <cell r="P1230" t="str">
            <v>新签</v>
          </cell>
          <cell r="Q1230" t="str">
            <v>晋城市华森实业有限公司</v>
          </cell>
        </row>
        <row r="1231">
          <cell r="F1231" t="str">
            <v>140525908000000516</v>
          </cell>
          <cell r="G1231" t="str">
            <v>晋城市区泽州县水利局无线机房</v>
          </cell>
          <cell r="H1231" t="str">
            <v>注入</v>
          </cell>
          <cell r="I1231" t="str">
            <v>密集市区</v>
          </cell>
          <cell r="J1231" t="str">
            <v>wy-140525908000000516-13</v>
          </cell>
          <cell r="K1231" t="str">
            <v>物业-晋城市区泽州县水利局无线机房-13</v>
          </cell>
          <cell r="L1231" t="str">
            <v>CTC-SJJC-2018-000030</v>
          </cell>
          <cell r="M1231" t="str">
            <v>晋城市区泽州水利局无线机房基站场地租赁合同（移动存量站）</v>
          </cell>
          <cell r="N1231" t="str">
            <v>主体业务</v>
          </cell>
          <cell r="O1231" t="str">
            <v>租赁</v>
          </cell>
          <cell r="P1231" t="str">
            <v>新签</v>
          </cell>
          <cell r="Q1231" t="str">
            <v>孟建刚</v>
          </cell>
        </row>
        <row r="1232">
          <cell r="F1232" t="str">
            <v>140502500000000154</v>
          </cell>
          <cell r="G1232" t="str">
            <v>市区_市区_交通局H</v>
          </cell>
          <cell r="H1232" t="str">
            <v>自建</v>
          </cell>
        </row>
        <row r="1232">
          <cell r="J1232" t="str">
            <v>wy-140502500000000154</v>
          </cell>
          <cell r="K1232" t="str">
            <v>物业-市区_市区_交通局H</v>
          </cell>
          <cell r="L1232" t="str">
            <v>CTC-SJJC-2017-000983</v>
          </cell>
          <cell r="M1232" t="str">
            <v>晋城市交通运输局基站场地租赁合同（2017年新建）</v>
          </cell>
          <cell r="N1232" t="str">
            <v>主体业务</v>
          </cell>
          <cell r="O1232" t="str">
            <v>租赁</v>
          </cell>
          <cell r="P1232" t="str">
            <v>新签</v>
          </cell>
          <cell r="Q1232" t="str">
            <v>晋城市交通运输局</v>
          </cell>
        </row>
        <row r="1233">
          <cell r="F1233" t="str">
            <v>140202908000000898</v>
          </cell>
          <cell r="G1233" t="str">
            <v>JCCQ绿景佳苑HW</v>
          </cell>
          <cell r="H1233" t="str">
            <v>注入</v>
          </cell>
          <cell r="I1233" t="str">
            <v>密集市区</v>
          </cell>
          <cell r="J1233" t="str">
            <v>wy-140202908000000898-5</v>
          </cell>
          <cell r="K1233" t="str">
            <v>物业-JCCQ绿景佳苑HW-5</v>
          </cell>
          <cell r="L1233" t="str">
            <v>CTC-SJJC-2018-000013</v>
          </cell>
          <cell r="M1233" t="str">
            <v>市区绿景佳苑小区楼晋城市区绿景佳苑无线机房JCCQ绿景佳苑HW基站转供电用电协议</v>
          </cell>
          <cell r="N1233" t="str">
            <v>主体业务</v>
          </cell>
          <cell r="O1233" t="str">
            <v>电费</v>
          </cell>
          <cell r="P1233" t="str">
            <v>新签</v>
          </cell>
          <cell r="Q1233" t="str">
            <v>晋城市新凤苑物业服务有限公司</v>
          </cell>
        </row>
        <row r="1234">
          <cell r="F1234" t="str">
            <v>140202908000001066</v>
          </cell>
          <cell r="G1234" t="str">
            <v>晋城市区绿景佳苑无线机房</v>
          </cell>
          <cell r="H1234" t="str">
            <v>注入</v>
          </cell>
          <cell r="I1234" t="str">
            <v>密集市区</v>
          </cell>
          <cell r="J1234" t="str">
            <v>wy-140202908000001066-4</v>
          </cell>
          <cell r="K1234" t="str">
            <v>物业-晋城市区绿景佳苑无线机房-4</v>
          </cell>
          <cell r="L1234" t="str">
            <v>CTC-SJJC-2018-000013</v>
          </cell>
          <cell r="M1234" t="str">
            <v>市区绿景佳苑小区楼晋城市区绿景佳苑无线机房JCCQ绿景佳苑HW基站转供电用电协议</v>
          </cell>
          <cell r="N1234" t="str">
            <v>主体业务</v>
          </cell>
          <cell r="O1234" t="str">
            <v>电费</v>
          </cell>
          <cell r="P1234" t="str">
            <v>新签</v>
          </cell>
          <cell r="Q1234" t="str">
            <v>晋城市新凤苑物业服务有限公司</v>
          </cell>
        </row>
        <row r="1235">
          <cell r="F1235" t="str">
            <v>140202908000001438</v>
          </cell>
          <cell r="G1235" t="str">
            <v>市区绿景佳苑小区2楼</v>
          </cell>
          <cell r="H1235" t="str">
            <v>注入</v>
          </cell>
          <cell r="I1235" t="str">
            <v>密集市区</v>
          </cell>
          <cell r="J1235" t="str">
            <v>wy-140202908000001438-4</v>
          </cell>
          <cell r="K1235" t="str">
            <v>物业-市区绿景佳苑小区2#楼-4</v>
          </cell>
          <cell r="L1235" t="str">
            <v>CTC-SJJC-2018-000013</v>
          </cell>
          <cell r="M1235" t="str">
            <v>市区绿景佳苑小区楼晋城市区绿景佳苑无线机房JCCQ绿景佳苑HW基站转供电用电协议</v>
          </cell>
          <cell r="N1235" t="str">
            <v>主体业务</v>
          </cell>
          <cell r="O1235" t="str">
            <v>电费</v>
          </cell>
          <cell r="P1235" t="str">
            <v>新签</v>
          </cell>
          <cell r="Q1235" t="str">
            <v>晋城市新凤苑物业服务有限公司</v>
          </cell>
        </row>
        <row r="1236">
          <cell r="F1236" t="str">
            <v>140202908000001430</v>
          </cell>
          <cell r="G1236" t="str">
            <v>市区东唐小镇</v>
          </cell>
          <cell r="H1236" t="str">
            <v>注入</v>
          </cell>
        </row>
        <row r="1236">
          <cell r="J1236" t="str">
            <v>wy-140202908000001430-6</v>
          </cell>
          <cell r="K1236" t="str">
            <v>物业-市区东唐小镇-6</v>
          </cell>
          <cell r="L1236" t="str">
            <v>CTC-SJJC-2017-001111</v>
          </cell>
          <cell r="M1236" t="str">
            <v>市区东唐小镇基站转供电用电协议</v>
          </cell>
          <cell r="N1236" t="str">
            <v>主体业务</v>
          </cell>
          <cell r="O1236" t="str">
            <v>电费</v>
          </cell>
          <cell r="P1236" t="str">
            <v>新签</v>
          </cell>
          <cell r="Q1236" t="str">
            <v>史新智</v>
          </cell>
        </row>
        <row r="1237">
          <cell r="F1237" t="str">
            <v>140202908000001065</v>
          </cell>
          <cell r="G1237" t="str">
            <v>晋城市区赵位村无线机房</v>
          </cell>
          <cell r="H1237" t="str">
            <v>注入</v>
          </cell>
          <cell r="I1237" t="str">
            <v>密集市区</v>
          </cell>
          <cell r="J1237" t="str">
            <v>wy-140202908000001065-5</v>
          </cell>
          <cell r="K1237" t="str">
            <v>物业-晋城市区赵位村无线机房-5</v>
          </cell>
          <cell r="L1237" t="str">
            <v>CTC-SJJC-2018-000027</v>
          </cell>
          <cell r="M1237" t="str">
            <v>晋城市区赵位村无线机房基站场地租赁合同（移动存量站）</v>
          </cell>
          <cell r="N1237" t="str">
            <v>主体业务</v>
          </cell>
          <cell r="O1237" t="str">
            <v>租赁</v>
          </cell>
          <cell r="P1237" t="str">
            <v>新签</v>
          </cell>
          <cell r="Q1237" t="str">
            <v>郭小同</v>
          </cell>
        </row>
        <row r="1238">
          <cell r="F1238" t="str">
            <v>140202908000001159</v>
          </cell>
          <cell r="G1238" t="str">
            <v>晋城市区北岩煤矿办公楼无线机房</v>
          </cell>
          <cell r="H1238" t="str">
            <v>注入</v>
          </cell>
          <cell r="I1238" t="str">
            <v>一般市区</v>
          </cell>
          <cell r="J1238" t="str">
            <v>wy-140202908000001159-23</v>
          </cell>
          <cell r="K1238" t="str">
            <v>物业-晋城市区北岩煤矿办公楼无线机房-23</v>
          </cell>
          <cell r="L1238" t="str">
            <v>CTC-SJJC-2018-000053</v>
          </cell>
          <cell r="M1238" t="str">
            <v>晋城市区北岩煤矿办公楼无线机房晋城市区延安小区无线机房基站转供电用电协议</v>
          </cell>
          <cell r="N1238" t="str">
            <v>主体业务</v>
          </cell>
          <cell r="O1238" t="str">
            <v>电费</v>
          </cell>
          <cell r="P1238" t="str">
            <v>新签</v>
          </cell>
          <cell r="Q1238" t="str">
            <v>山西兰花集团北岩煤矿有限公司</v>
          </cell>
        </row>
        <row r="1239">
          <cell r="F1239" t="str">
            <v>140202908000001168</v>
          </cell>
          <cell r="G1239" t="str">
            <v>晋城市区延安小区无线机房</v>
          </cell>
          <cell r="H1239" t="str">
            <v>注入</v>
          </cell>
          <cell r="I1239" t="str">
            <v>密集市区</v>
          </cell>
          <cell r="J1239" t="str">
            <v>wy-140202908000001168-14</v>
          </cell>
          <cell r="K1239" t="str">
            <v>物业-晋城市区延安小区无线机房-14</v>
          </cell>
          <cell r="L1239" t="str">
            <v>CTC-SJJC-2018-000053</v>
          </cell>
          <cell r="M1239" t="str">
            <v>晋城市区北岩煤矿办公楼无线机房晋城市区延安小区无线机房基站转供电用电协议</v>
          </cell>
          <cell r="N1239" t="str">
            <v>主体业务</v>
          </cell>
          <cell r="O1239" t="str">
            <v>电费</v>
          </cell>
          <cell r="P1239" t="str">
            <v>新签</v>
          </cell>
          <cell r="Q1239" t="str">
            <v>山西兰花集团北岩煤矿有限公司</v>
          </cell>
        </row>
        <row r="1240">
          <cell r="F1240" t="str">
            <v>140202908000001029</v>
          </cell>
          <cell r="G1240" t="str">
            <v>晋城市区木林森无线机房</v>
          </cell>
          <cell r="H1240" t="str">
            <v>注入</v>
          </cell>
          <cell r="I1240" t="str">
            <v>密集市区</v>
          </cell>
          <cell r="J1240" t="str">
            <v>wy-140202908000001029-7</v>
          </cell>
          <cell r="K1240" t="str">
            <v>物业-晋城市区木林森无线机房-7</v>
          </cell>
          <cell r="L1240" t="str">
            <v>CTC-SJJC-2018-000018</v>
          </cell>
          <cell r="M1240" t="str">
            <v>晋城市区木林森无线机房基站场地租赁合同（移动存量站）</v>
          </cell>
          <cell r="N1240" t="str">
            <v>主体业务</v>
          </cell>
          <cell r="O1240" t="str">
            <v>租赁</v>
          </cell>
          <cell r="P1240" t="str">
            <v>新签</v>
          </cell>
          <cell r="Q1240" t="str">
            <v>晋城市国有资本投资运营有限公司</v>
          </cell>
        </row>
        <row r="1241">
          <cell r="F1241" t="str">
            <v>140202908000001025</v>
          </cell>
          <cell r="G1241" t="str">
            <v>晋城市区上上布艺无线机房</v>
          </cell>
          <cell r="H1241" t="str">
            <v>注入</v>
          </cell>
          <cell r="I1241" t="str">
            <v>密集市区</v>
          </cell>
          <cell r="J1241" t="str">
            <v>wy-140202908000001025-16</v>
          </cell>
          <cell r="K1241" t="str">
            <v>物业-晋城市区上上布艺无线机房-16</v>
          </cell>
          <cell r="L1241" t="str">
            <v>CTC-SJJC-2018-000064</v>
          </cell>
          <cell r="M1241" t="str">
            <v>晋城市区中原街协和医院无线机房、晋城市区上上布艺无线机房、市区万苑村基站转供电用电协议</v>
          </cell>
          <cell r="N1241" t="str">
            <v>主体业务</v>
          </cell>
          <cell r="O1241" t="str">
            <v>电费</v>
          </cell>
          <cell r="P1241" t="str">
            <v>新签</v>
          </cell>
          <cell r="Q1241" t="str">
            <v>张云霞</v>
          </cell>
        </row>
        <row r="1242">
          <cell r="F1242" t="str">
            <v>140202908000001123</v>
          </cell>
          <cell r="G1242" t="str">
            <v>晋城市区中原街协和医院无线机房</v>
          </cell>
          <cell r="H1242" t="str">
            <v>注入</v>
          </cell>
          <cell r="I1242" t="str">
            <v>一般市区</v>
          </cell>
          <cell r="J1242" t="str">
            <v>wy-140202908000001123-7</v>
          </cell>
          <cell r="K1242" t="str">
            <v>物业-晋城市区中原街协和医院无线机房-7</v>
          </cell>
          <cell r="L1242" t="str">
            <v>CTC-SJJC-2018-000064</v>
          </cell>
          <cell r="M1242" t="str">
            <v>晋城市区中原街协和医院无线机房、晋城市区上上布艺无线机房、市区万苑村基站转供电用电协议</v>
          </cell>
          <cell r="N1242" t="str">
            <v>主体业务</v>
          </cell>
          <cell r="O1242" t="str">
            <v>电费</v>
          </cell>
          <cell r="P1242" t="str">
            <v>新签</v>
          </cell>
          <cell r="Q1242" t="str">
            <v>张云霞</v>
          </cell>
        </row>
        <row r="1243">
          <cell r="F1243" t="str">
            <v>140202908000001414</v>
          </cell>
          <cell r="G1243" t="str">
            <v>市区万苑村</v>
          </cell>
          <cell r="H1243" t="str">
            <v>注入</v>
          </cell>
          <cell r="I1243" t="str">
            <v>密集市区</v>
          </cell>
          <cell r="J1243" t="str">
            <v>wy-140202908000001414-6</v>
          </cell>
          <cell r="K1243" t="str">
            <v>物业-市区万苑村-6</v>
          </cell>
          <cell r="L1243" t="str">
            <v>CTC-SJJC-2018-000064</v>
          </cell>
          <cell r="M1243" t="str">
            <v>晋城市区中原街协和医院无线机房、晋城市区上上布艺无线机房、市区万苑村基站转供电用电协议</v>
          </cell>
          <cell r="N1243" t="str">
            <v>主体业务</v>
          </cell>
          <cell r="O1243" t="str">
            <v>电费</v>
          </cell>
          <cell r="P1243" t="str">
            <v>新签</v>
          </cell>
          <cell r="Q1243" t="str">
            <v>张云霞</v>
          </cell>
        </row>
        <row r="1244">
          <cell r="F1244" t="str">
            <v>140202908000000816</v>
          </cell>
          <cell r="G1244" t="str">
            <v>JCCQ泰昌社区FHW</v>
          </cell>
          <cell r="H1244" t="str">
            <v>注入</v>
          </cell>
          <cell r="I1244" t="str">
            <v>农村</v>
          </cell>
          <cell r="J1244" t="str">
            <v>wy-140202908000000816-6</v>
          </cell>
          <cell r="K1244" t="str">
            <v>物业-JCCQ泰昌社区FHW-6</v>
          </cell>
          <cell r="L1244" t="str">
            <v>CTC-SJJC-2018-000067</v>
          </cell>
          <cell r="M1244" t="str">
            <v>JCCQ泰昌社区FHW基站转供电用电协议</v>
          </cell>
          <cell r="N1244" t="str">
            <v>主体业务</v>
          </cell>
          <cell r="O1244" t="str">
            <v>电费</v>
          </cell>
          <cell r="P1244" t="str">
            <v>新签</v>
          </cell>
          <cell r="Q1244" t="str">
            <v>宋秋旺</v>
          </cell>
        </row>
        <row r="1245">
          <cell r="F1245" t="str">
            <v>140202908000000845</v>
          </cell>
          <cell r="G1245" t="str">
            <v>牛匠村南</v>
          </cell>
          <cell r="H1245" t="str">
            <v>注入</v>
          </cell>
          <cell r="I1245" t="str">
            <v>乡镇</v>
          </cell>
          <cell r="J1245" t="str">
            <v>wy-140202908000000845-3</v>
          </cell>
          <cell r="K1245" t="str">
            <v>物业-牛匠村南-3</v>
          </cell>
          <cell r="L1245" t="str">
            <v>CTC-SJJC-2018-000066</v>
          </cell>
          <cell r="M1245" t="str">
            <v>牛匠村南基站转供电用电协议</v>
          </cell>
          <cell r="N1245" t="str">
            <v>主体业务</v>
          </cell>
          <cell r="O1245" t="str">
            <v>电费</v>
          </cell>
          <cell r="P1245" t="str">
            <v>新签</v>
          </cell>
          <cell r="Q1245" t="str">
            <v>孙忠于</v>
          </cell>
        </row>
        <row r="1246">
          <cell r="F1246" t="str">
            <v>140202908000001049</v>
          </cell>
          <cell r="G1246" t="str">
            <v>晋城市区威尼斯水城分布式</v>
          </cell>
          <cell r="H1246" t="str">
            <v>注入</v>
          </cell>
          <cell r="I1246" t="str">
            <v>商业市场</v>
          </cell>
          <cell r="J1246" t="str">
            <v>wy-140202908000001049-7</v>
          </cell>
          <cell r="K1246" t="str">
            <v>物业-晋城市区威尼斯水城分布式-7</v>
          </cell>
          <cell r="L1246" t="str">
            <v>CTC-SJJC-2018-000081</v>
          </cell>
          <cell r="M1246" t="str">
            <v>威尼斯水城、晋城市区威尼斯水城分布式基站转供电用电协议</v>
          </cell>
          <cell r="N1246" t="str">
            <v>主体业务</v>
          </cell>
          <cell r="O1246" t="str">
            <v>电费</v>
          </cell>
          <cell r="P1246" t="str">
            <v>新签</v>
          </cell>
          <cell r="Q1246" t="str">
            <v>张永富</v>
          </cell>
        </row>
        <row r="1247">
          <cell r="F1247" t="str">
            <v>140502700000225995</v>
          </cell>
          <cell r="G1247" t="str">
            <v>市区威尼斯水城</v>
          </cell>
          <cell r="H1247" t="str">
            <v>注入</v>
          </cell>
          <cell r="I1247" t="str">
            <v>一般市区</v>
          </cell>
          <cell r="J1247" t="str">
            <v>wy-140502700000225995-5</v>
          </cell>
          <cell r="K1247" t="str">
            <v>物业-威尼斯水城-5</v>
          </cell>
          <cell r="L1247" t="str">
            <v>CTC-SJJC-2018-000081</v>
          </cell>
          <cell r="M1247" t="str">
            <v>威尼斯水城、晋城市区威尼斯水城分布式基站转供电用电协议</v>
          </cell>
          <cell r="N1247" t="str">
            <v>主体业务</v>
          </cell>
          <cell r="O1247" t="str">
            <v>电费</v>
          </cell>
          <cell r="P1247" t="str">
            <v>新签</v>
          </cell>
          <cell r="Q1247" t="str">
            <v>张永富</v>
          </cell>
        </row>
        <row r="1248">
          <cell r="F1248" t="str">
            <v>140202908000001051</v>
          </cell>
          <cell r="G1248" t="str">
            <v>晋城市区土财主无线机房</v>
          </cell>
          <cell r="H1248" t="str">
            <v>注入</v>
          </cell>
          <cell r="I1248" t="str">
            <v>县城</v>
          </cell>
          <cell r="J1248" t="str">
            <v>wy-140202908000001051-5</v>
          </cell>
          <cell r="K1248" t="str">
            <v>物业-晋城市区土财主无线机房-5</v>
          </cell>
          <cell r="L1248" t="str">
            <v>CTC-SJJC-2018-000098</v>
          </cell>
          <cell r="M1248" t="str">
            <v>晋城市区土财主无线机房基站转供电用电协议</v>
          </cell>
          <cell r="N1248" t="str">
            <v>主体业务</v>
          </cell>
          <cell r="O1248" t="str">
            <v>电费</v>
          </cell>
          <cell r="P1248" t="str">
            <v>新签</v>
          </cell>
          <cell r="Q1248" t="str">
            <v>刘小建</v>
          </cell>
        </row>
        <row r="1249">
          <cell r="F1249" t="str">
            <v>140502010000000086</v>
          </cell>
          <cell r="G1249" t="str">
            <v>广场兰花大厦</v>
          </cell>
          <cell r="H1249" t="str">
            <v>自建</v>
          </cell>
        </row>
        <row r="1249">
          <cell r="J1249" t="str">
            <v>wy-140502010000000086-12</v>
          </cell>
          <cell r="K1249" t="str">
            <v>物业-广场兰花大厦-12</v>
          </cell>
          <cell r="L1249" t="str">
            <v>CTC-SJJC-2018-000082</v>
          </cell>
          <cell r="M1249" t="str">
            <v>广场兰花大厦基站转供电用电协议</v>
          </cell>
          <cell r="N1249" t="str">
            <v>主体业务</v>
          </cell>
          <cell r="O1249" t="str">
            <v>电费</v>
          </cell>
          <cell r="P1249" t="str">
            <v>新签</v>
          </cell>
          <cell r="Q1249" t="str">
            <v>山西兰花商业投资管理有限公司</v>
          </cell>
        </row>
        <row r="1250">
          <cell r="F1250" t="str">
            <v>140502010000000074</v>
          </cell>
          <cell r="G1250" t="str">
            <v>市区_市区_七岭店村口H</v>
          </cell>
          <cell r="H1250" t="str">
            <v>自建</v>
          </cell>
          <cell r="I1250" t="str">
            <v>一般市区</v>
          </cell>
          <cell r="J1250" t="str">
            <v>wy-140502010000000074-4</v>
          </cell>
          <cell r="K1250" t="str">
            <v>物业-市区_市区_七岭店村口H-4</v>
          </cell>
          <cell r="L1250" t="str">
            <v>CTC-SJJC-2018-000100</v>
          </cell>
          <cell r="M1250" t="str">
            <v>市区庄沟广告牌市区市区七岭店村口H基站转供电用电协议</v>
          </cell>
          <cell r="N1250" t="str">
            <v>主体业务</v>
          </cell>
          <cell r="O1250" t="str">
            <v>电费</v>
          </cell>
          <cell r="P1250" t="str">
            <v>新签</v>
          </cell>
          <cell r="Q1250" t="str">
            <v>李会兵</v>
          </cell>
        </row>
        <row r="1251">
          <cell r="F1251" t="str">
            <v>140502700000226003</v>
          </cell>
          <cell r="G1251" t="str">
            <v>市区庄沟广告牌</v>
          </cell>
          <cell r="H1251" t="str">
            <v>注入</v>
          </cell>
          <cell r="I1251" t="str">
            <v>一般市区</v>
          </cell>
          <cell r="J1251" t="str">
            <v>wy-140502700000226003-5</v>
          </cell>
          <cell r="K1251" t="str">
            <v>物业-市区庄沟广告牌-5</v>
          </cell>
          <cell r="L1251" t="str">
            <v>CTC-SJJC-2018-000100</v>
          </cell>
          <cell r="M1251" t="str">
            <v>市区庄沟广告牌市区市区七岭店村口H基站转供电用电协议</v>
          </cell>
          <cell r="N1251" t="str">
            <v>主体业务</v>
          </cell>
          <cell r="O1251" t="str">
            <v>电费</v>
          </cell>
          <cell r="P1251" t="str">
            <v>新签</v>
          </cell>
          <cell r="Q1251" t="str">
            <v>李会兵</v>
          </cell>
        </row>
        <row r="1252">
          <cell r="F1252" t="str">
            <v>140502700000226473</v>
          </cell>
          <cell r="G1252" t="str">
            <v>晋城市矿区白马绿苑</v>
          </cell>
          <cell r="H1252" t="str">
            <v>注入</v>
          </cell>
          <cell r="I1252" t="str">
            <v>一般市区</v>
          </cell>
          <cell r="J1252" t="str">
            <v>wy-140502700000226473-1</v>
          </cell>
          <cell r="K1252" t="str">
            <v>物业-晋城市矿区白马绿苑-1</v>
          </cell>
          <cell r="L1252" t="str">
            <v>CTC-SJJC-2018-000101</v>
          </cell>
          <cell r="M1252" t="str">
            <v>晋城市矿区白马绿苑基站转供电用电协议</v>
          </cell>
          <cell r="N1252" t="str">
            <v>主体业务</v>
          </cell>
          <cell r="O1252" t="str">
            <v>电费</v>
          </cell>
          <cell r="P1252" t="str">
            <v>新签</v>
          </cell>
          <cell r="Q1252" t="str">
            <v>王晋会</v>
          </cell>
        </row>
        <row r="1253">
          <cell r="F1253" t="str">
            <v>140502500000000109</v>
          </cell>
          <cell r="G1253" t="str">
            <v>工商银行</v>
          </cell>
          <cell r="H1253" t="str">
            <v>自建</v>
          </cell>
          <cell r="I1253" t="str">
            <v>密集市区</v>
          </cell>
          <cell r="J1253" t="str">
            <v>wy-140502500000000109-1</v>
          </cell>
          <cell r="K1253" t="str">
            <v>物业-工商银行-1</v>
          </cell>
          <cell r="L1253" t="str">
            <v>CTC-SJJC-2018-000088</v>
          </cell>
          <cell r="M1253" t="str">
            <v>工商银行基站转供电用电协议</v>
          </cell>
          <cell r="N1253" t="str">
            <v>主体业务</v>
          </cell>
          <cell r="O1253" t="str">
            <v>电费</v>
          </cell>
          <cell r="P1253" t="str">
            <v>新签</v>
          </cell>
          <cell r="Q1253" t="str">
            <v>晋城市聚福来物业管理有限公司</v>
          </cell>
        </row>
        <row r="1254">
          <cell r="F1254" t="str">
            <v>140202908000000914</v>
          </cell>
          <cell r="G1254" t="str">
            <v>JCCQ星光大道FHW</v>
          </cell>
          <cell r="H1254" t="str">
            <v>注入</v>
          </cell>
          <cell r="I1254" t="str">
            <v>密集市区</v>
          </cell>
          <cell r="J1254" t="str">
            <v>wy-140202908000000914-7</v>
          </cell>
          <cell r="K1254" t="str">
            <v>物业-JCCQ星光大道FHW-7</v>
          </cell>
          <cell r="L1254" t="str">
            <v>CTC-SJJC-2018-000111</v>
          </cell>
          <cell r="M1254" t="str">
            <v>JCCQ星光大道FHW基站转供电用电协议</v>
          </cell>
          <cell r="N1254" t="str">
            <v>主体业务</v>
          </cell>
          <cell r="O1254" t="str">
            <v>电费</v>
          </cell>
          <cell r="P1254" t="str">
            <v>新签</v>
          </cell>
          <cell r="Q1254" t="str">
            <v>成刚瑞</v>
          </cell>
        </row>
        <row r="1255">
          <cell r="F1255" t="str">
            <v>140202908000001043</v>
          </cell>
          <cell r="G1255" t="str">
            <v>晋城市区富民小区无线机房</v>
          </cell>
          <cell r="H1255" t="str">
            <v>注入</v>
          </cell>
          <cell r="I1255" t="str">
            <v>农村</v>
          </cell>
          <cell r="J1255" t="str">
            <v>wy-140202908000001043-16</v>
          </cell>
          <cell r="K1255" t="str">
            <v>物业-晋城市区富民小区无线机房-16</v>
          </cell>
          <cell r="L1255" t="str">
            <v>CTC-SJJC-2018-000113</v>
          </cell>
          <cell r="M1255" t="str">
            <v>晋城市区富民小区无线机房基站转供电用电协议</v>
          </cell>
          <cell r="N1255" t="str">
            <v>主体业务</v>
          </cell>
          <cell r="O1255" t="str">
            <v>电费</v>
          </cell>
          <cell r="P1255" t="str">
            <v>新签</v>
          </cell>
          <cell r="Q1255" t="str">
            <v>金春堆</v>
          </cell>
        </row>
        <row r="1256">
          <cell r="F1256" t="str">
            <v>140202908000001083</v>
          </cell>
          <cell r="G1256" t="str">
            <v>晋城市区下辇社区无线机房</v>
          </cell>
          <cell r="H1256" t="str">
            <v>注入</v>
          </cell>
          <cell r="I1256" t="str">
            <v>密集市区</v>
          </cell>
          <cell r="J1256" t="str">
            <v>wy-140202908000001083-6</v>
          </cell>
          <cell r="K1256" t="str">
            <v>物业-晋城市区下辇社区无线机房-6</v>
          </cell>
          <cell r="L1256" t="str">
            <v>CTC-SJJC-2018-000110</v>
          </cell>
          <cell r="M1256" t="str">
            <v>晋城市区下辇社区无线机房基站转供电用电协议</v>
          </cell>
          <cell r="N1256" t="str">
            <v>主体业务</v>
          </cell>
          <cell r="O1256" t="str">
            <v>电费</v>
          </cell>
          <cell r="P1256" t="str">
            <v>新签</v>
          </cell>
          <cell r="Q1256" t="str">
            <v>李军忠</v>
          </cell>
        </row>
        <row r="1257">
          <cell r="F1257" t="str">
            <v>140202908000001432</v>
          </cell>
          <cell r="G1257" t="str">
            <v>市区蕴麒家园</v>
          </cell>
          <cell r="H1257" t="str">
            <v>注入</v>
          </cell>
          <cell r="I1257" t="str">
            <v>密集市区</v>
          </cell>
          <cell r="J1257" t="str">
            <v>wy-140202908000001432-5</v>
          </cell>
          <cell r="K1257" t="str">
            <v>物业-市区蕴麒家园-5</v>
          </cell>
          <cell r="L1257" t="str">
            <v>CTC-SJJC-2017-001020</v>
          </cell>
          <cell r="M1257" t="str">
            <v>市区蕴麒家园基站场地租赁合同（电信存量站）</v>
          </cell>
          <cell r="N1257" t="str">
            <v>主体业务</v>
          </cell>
          <cell r="O1257" t="str">
            <v>租赁</v>
          </cell>
          <cell r="P1257" t="str">
            <v>新签</v>
          </cell>
          <cell r="Q1257" t="str">
            <v>晋城市嘉园物业管理有限公司</v>
          </cell>
        </row>
        <row r="1258">
          <cell r="F1258" t="str">
            <v>140202908000000893</v>
          </cell>
          <cell r="G1258" t="str">
            <v>JCCQ蕴麒花园HW</v>
          </cell>
          <cell r="H1258" t="str">
            <v>注入</v>
          </cell>
          <cell r="I1258" t="str">
            <v>乡镇</v>
          </cell>
          <cell r="J1258" t="str">
            <v>wy-140202908000000893-6</v>
          </cell>
          <cell r="K1258" t="str">
            <v>物业-JCCQ蕴麒花园HW-6</v>
          </cell>
          <cell r="L1258" t="str">
            <v>CTC-SJJC-2017-001019</v>
          </cell>
          <cell r="M1258" t="str">
            <v>JCCQ蕴麒花园HW基站场地租赁合同（联通存量站）</v>
          </cell>
          <cell r="N1258" t="str">
            <v>主体业务</v>
          </cell>
          <cell r="O1258" t="str">
            <v>租赁</v>
          </cell>
          <cell r="P1258" t="str">
            <v>新签</v>
          </cell>
          <cell r="Q1258" t="str">
            <v>晋城市嘉园物业管理有限公司</v>
          </cell>
        </row>
        <row r="1259">
          <cell r="F1259" t="str">
            <v>140202908000001313</v>
          </cell>
          <cell r="G1259" t="str">
            <v>市区水陆院</v>
          </cell>
          <cell r="H1259" t="str">
            <v>注入</v>
          </cell>
          <cell r="I1259" t="str">
            <v>密集市区</v>
          </cell>
          <cell r="J1259" t="str">
            <v>wy-140202908000001313-13</v>
          </cell>
          <cell r="K1259" t="str">
            <v>物业-市区水陆院-13</v>
          </cell>
          <cell r="L1259" t="str">
            <v>CTC-SJJC-2018-000099</v>
          </cell>
          <cell r="M1259" t="str">
            <v>市区水陆院基站转供电用电协议</v>
          </cell>
          <cell r="N1259" t="str">
            <v>主体业务</v>
          </cell>
          <cell r="O1259" t="str">
            <v>电费</v>
          </cell>
          <cell r="P1259" t="str">
            <v>新签</v>
          </cell>
          <cell r="Q1259" t="str">
            <v>闫爱兵</v>
          </cell>
        </row>
        <row r="1260">
          <cell r="F1260" t="str">
            <v>140202908000001359</v>
          </cell>
          <cell r="G1260" t="str">
            <v>市区晋南收费站</v>
          </cell>
          <cell r="H1260" t="str">
            <v>注入</v>
          </cell>
          <cell r="I1260" t="str">
            <v>高速</v>
          </cell>
          <cell r="J1260" t="str">
            <v>wy-140202908000001359-1</v>
          </cell>
          <cell r="K1260" t="str">
            <v>物业-市区晋南收费站-1</v>
          </cell>
          <cell r="L1260" t="str">
            <v>CTC-SJJC-2018-000094</v>
          </cell>
          <cell r="M1260" t="str">
            <v>市区晋南收费站基站场地租赁合同（电信存量站）</v>
          </cell>
          <cell r="N1260" t="str">
            <v>主体业务</v>
          </cell>
          <cell r="O1260" t="str">
            <v>租赁</v>
          </cell>
          <cell r="P1260" t="str">
            <v>新签</v>
          </cell>
          <cell r="Q1260" t="str">
            <v>山西长晋高速公路有限责任公司</v>
          </cell>
        </row>
        <row r="1261">
          <cell r="F1261" t="str">
            <v>140202908000001119</v>
          </cell>
          <cell r="G1261" t="str">
            <v>晋城市区百丽园无线机房</v>
          </cell>
          <cell r="H1261" t="str">
            <v>注入</v>
          </cell>
          <cell r="I1261" t="str">
            <v>密集市区</v>
          </cell>
          <cell r="J1261" t="str">
            <v>wy-140202908000001119-16</v>
          </cell>
          <cell r="K1261" t="str">
            <v>物业-晋城市区百丽园无线机房-16</v>
          </cell>
          <cell r="L1261" t="str">
            <v>CTC-SJJC-2018-000121</v>
          </cell>
          <cell r="M1261" t="str">
            <v>晋城市区水泉坡无线机房、晋城市区百丽园无线机房基站转供电用电协议</v>
          </cell>
          <cell r="N1261" t="str">
            <v>主体业务</v>
          </cell>
          <cell r="O1261" t="str">
            <v>电费</v>
          </cell>
          <cell r="P1261" t="str">
            <v>新签</v>
          </cell>
          <cell r="Q1261" t="str">
            <v>翟新明</v>
          </cell>
        </row>
        <row r="1262">
          <cell r="F1262" t="str">
            <v>140202908000001187</v>
          </cell>
          <cell r="G1262" t="str">
            <v>晋城市区水泉坡无线机房</v>
          </cell>
          <cell r="H1262" t="str">
            <v>注入</v>
          </cell>
          <cell r="I1262" t="str">
            <v>乡镇</v>
          </cell>
          <cell r="J1262" t="str">
            <v>wy-140202908000001187-16</v>
          </cell>
          <cell r="K1262" t="str">
            <v>物业-晋城市区水泉坡无线机房-16</v>
          </cell>
          <cell r="L1262" t="str">
            <v>CTC-SJJC-2018-000121</v>
          </cell>
          <cell r="M1262" t="str">
            <v>晋城市区水泉坡无线机房、晋城市区百丽园无线机房基站转供电用电协议</v>
          </cell>
          <cell r="N1262" t="str">
            <v>主体业务</v>
          </cell>
          <cell r="O1262" t="str">
            <v>电费</v>
          </cell>
          <cell r="P1262" t="str">
            <v>新签</v>
          </cell>
          <cell r="Q1262" t="str">
            <v>翟新明</v>
          </cell>
        </row>
        <row r="1263">
          <cell r="F1263" t="str">
            <v>140202908000000904</v>
          </cell>
          <cell r="G1263" t="str">
            <v>JCCQ城区安全局FHW</v>
          </cell>
          <cell r="H1263" t="str">
            <v>注入</v>
          </cell>
          <cell r="I1263" t="str">
            <v>密集市区</v>
          </cell>
          <cell r="J1263" t="str">
            <v>wy-140202908000000904-1</v>
          </cell>
          <cell r="K1263" t="str">
            <v>物业-JCCQ城区安全局FHW-1</v>
          </cell>
          <cell r="L1263" t="str">
            <v>CTC-SJJC-2018-000038</v>
          </cell>
          <cell r="M1263" t="str">
            <v>JCCQ城区安全局FHW基站转供电用电协议</v>
          </cell>
          <cell r="N1263" t="str">
            <v>主体业务</v>
          </cell>
          <cell r="O1263" t="str">
            <v>电费</v>
          </cell>
          <cell r="P1263" t="str">
            <v>新签</v>
          </cell>
          <cell r="Q1263" t="str">
            <v>晋城市城区应急管理局（晋城市城区地方煤矿安全监督管理局）</v>
          </cell>
        </row>
        <row r="1264">
          <cell r="F1264" t="str">
            <v>140202908000001124</v>
          </cell>
          <cell r="G1264" t="str">
            <v>晋城市区同一首歌无线机房</v>
          </cell>
          <cell r="H1264" t="str">
            <v>注入</v>
          </cell>
          <cell r="I1264" t="str">
            <v>密集市区</v>
          </cell>
          <cell r="J1264" t="str">
            <v>wy-140202908000001124-4</v>
          </cell>
          <cell r="K1264" t="str">
            <v>物业-晋城市区同一首歌无线机房-4</v>
          </cell>
          <cell r="L1264" t="str">
            <v>CTC-SJJC-2018-000084</v>
          </cell>
          <cell r="M1264" t="str">
            <v>晋城市区同一首歌无线机房基站转供电用电协议</v>
          </cell>
          <cell r="N1264" t="str">
            <v>主体业务</v>
          </cell>
          <cell r="O1264" t="str">
            <v>电费</v>
          </cell>
          <cell r="P1264" t="str">
            <v>新签</v>
          </cell>
          <cell r="Q1264" t="str">
            <v>晋城市同一首歌商务会所</v>
          </cell>
        </row>
        <row r="1265">
          <cell r="F1265" t="str">
            <v>140502500000000049</v>
          </cell>
          <cell r="G1265" t="str">
            <v>市区市区景西路</v>
          </cell>
          <cell r="H1265" t="str">
            <v>自建</v>
          </cell>
          <cell r="I1265" t="str">
            <v>一般市区</v>
          </cell>
          <cell r="J1265" t="str">
            <v>wy-140502500000000049-4</v>
          </cell>
          <cell r="K1265" t="str">
            <v>物业-市区_市区_景西路H-4</v>
          </cell>
          <cell r="L1265" t="str">
            <v>CTC-SJJC-2018-000130</v>
          </cell>
          <cell r="M1265" t="str">
            <v>市区市区景西路H基站转供电用电协议</v>
          </cell>
          <cell r="N1265" t="str">
            <v>主体业务</v>
          </cell>
          <cell r="O1265" t="str">
            <v>电费</v>
          </cell>
          <cell r="P1265" t="str">
            <v>新签</v>
          </cell>
          <cell r="Q1265" t="str">
            <v>杨永明</v>
          </cell>
        </row>
        <row r="1266">
          <cell r="F1266" t="str">
            <v>140202908000000903</v>
          </cell>
          <cell r="G1266" t="str">
            <v>JCCQ忆泰房产FHW</v>
          </cell>
          <cell r="H1266" t="str">
            <v>注入</v>
          </cell>
          <cell r="I1266" t="str">
            <v>密集市区</v>
          </cell>
          <cell r="J1266" t="str">
            <v>wy-140202908000000903-6</v>
          </cell>
          <cell r="K1266" t="str">
            <v>物业-JCCQ忆泰房产FHW-6</v>
          </cell>
          <cell r="L1266" t="str">
            <v>CTC-SJJC-2018-000124</v>
          </cell>
          <cell r="M1266" t="str">
            <v>JCCQ忆泰房产FHW基站场地租赁合同（联通存量站）</v>
          </cell>
          <cell r="N1266" t="str">
            <v>主体业务</v>
          </cell>
          <cell r="O1266" t="str">
            <v>租赁</v>
          </cell>
          <cell r="P1266" t="str">
            <v>新签</v>
          </cell>
          <cell r="Q1266" t="str">
            <v>泽州县南村镇杨洼社区居民委员会</v>
          </cell>
        </row>
        <row r="1267">
          <cell r="F1267" t="str">
            <v>140502700000226004</v>
          </cell>
          <cell r="G1267" t="str">
            <v>市区吴家沟</v>
          </cell>
          <cell r="H1267" t="str">
            <v>注入</v>
          </cell>
          <cell r="I1267" t="str">
            <v>一般市区</v>
          </cell>
          <cell r="J1267" t="str">
            <v>wy-140502700000226004-7</v>
          </cell>
          <cell r="K1267" t="str">
            <v>物业-市区吴家沟-7</v>
          </cell>
          <cell r="L1267" t="str">
            <v>CTC-SJJC-2018-000158</v>
          </cell>
          <cell r="M1267" t="str">
            <v>市区吴家沟基站转供电用电协议</v>
          </cell>
          <cell r="N1267" t="str">
            <v>主体业务</v>
          </cell>
          <cell r="O1267" t="str">
            <v>电费</v>
          </cell>
          <cell r="P1267" t="str">
            <v>新签</v>
          </cell>
          <cell r="Q1267" t="str">
            <v>秦志军</v>
          </cell>
        </row>
        <row r="1268">
          <cell r="F1268" t="str">
            <v>140502500000000010</v>
          </cell>
          <cell r="G1268" t="str">
            <v>市区_市区_西环路H</v>
          </cell>
          <cell r="H1268" t="str">
            <v>自建</v>
          </cell>
          <cell r="I1268" t="str">
            <v>一般市区</v>
          </cell>
          <cell r="J1268" t="str">
            <v>wy-140502500000000010-11</v>
          </cell>
          <cell r="K1268" t="str">
            <v>物业-市区_市区_西环路H-11</v>
          </cell>
          <cell r="L1268" t="str">
            <v>CTC-SJJC-2018-000152</v>
          </cell>
          <cell r="M1268" t="str">
            <v>市区 市区 西环路H基站转供电用电协议</v>
          </cell>
          <cell r="N1268" t="str">
            <v>主体业务</v>
          </cell>
          <cell r="O1268" t="str">
            <v>电费</v>
          </cell>
          <cell r="P1268" t="str">
            <v>新签</v>
          </cell>
          <cell r="Q1268" t="str">
            <v>牛燕飞</v>
          </cell>
        </row>
        <row r="1269">
          <cell r="F1269" t="str">
            <v>140502700000225869</v>
          </cell>
          <cell r="G1269" t="str">
            <v>市区金建集团</v>
          </cell>
          <cell r="H1269" t="str">
            <v>注入</v>
          </cell>
          <cell r="I1269" t="str">
            <v>密集市区</v>
          </cell>
          <cell r="J1269" t="str">
            <v>wy-140502700000225869-2</v>
          </cell>
          <cell r="K1269" t="str">
            <v>物业-市区金建集团-2</v>
          </cell>
          <cell r="L1269" t="str">
            <v>CTC-SJJC-2018-000160</v>
          </cell>
          <cell r="M1269" t="str">
            <v>市区金建集团基站转供电用电协议</v>
          </cell>
          <cell r="N1269" t="str">
            <v>主体业务</v>
          </cell>
          <cell r="O1269" t="str">
            <v>电费</v>
          </cell>
          <cell r="P1269" t="str">
            <v>新签</v>
          </cell>
          <cell r="Q1269" t="str">
            <v>李强</v>
          </cell>
        </row>
        <row r="1270">
          <cell r="F1270" t="str">
            <v>140502500000000064</v>
          </cell>
          <cell r="G1270" t="str">
            <v>市区_市区_西环路南H</v>
          </cell>
          <cell r="H1270" t="str">
            <v>自建</v>
          </cell>
          <cell r="I1270" t="str">
            <v>一般市区</v>
          </cell>
          <cell r="J1270" t="str">
            <v>wy-140502500000000064-16</v>
          </cell>
          <cell r="K1270" t="str">
            <v>物业-市区_市区_西环路南H-16</v>
          </cell>
          <cell r="L1270" t="str">
            <v>CTC-SJJC-2018-000161</v>
          </cell>
          <cell r="M1270" t="str">
            <v>市区 市区 西环路南H基站场地租赁合同（2016年新建站）</v>
          </cell>
          <cell r="N1270" t="str">
            <v>主体业务</v>
          </cell>
          <cell r="O1270" t="str">
            <v>租赁</v>
          </cell>
          <cell r="P1270" t="str">
            <v>新签</v>
          </cell>
          <cell r="Q1270" t="str">
            <v>王少燕</v>
          </cell>
        </row>
        <row r="1271">
          <cell r="F1271" t="str">
            <v>140202908000000805</v>
          </cell>
          <cell r="G1271" t="str">
            <v>JCCQ七岭店学校FHW</v>
          </cell>
          <cell r="H1271" t="str">
            <v>注入</v>
          </cell>
          <cell r="I1271" t="str">
            <v>校园</v>
          </cell>
          <cell r="J1271" t="str">
            <v>wy-140202908000000805-6</v>
          </cell>
          <cell r="K1271" t="str">
            <v>物业-JCCQ七岭店学校FHW-6</v>
          </cell>
          <cell r="L1271" t="str">
            <v>CTC-SJJC-2018-000180</v>
          </cell>
          <cell r="M1271" t="str">
            <v>JCCQ七岭店学校FHW基站场地租赁合同（联通存量站）</v>
          </cell>
          <cell r="N1271" t="str">
            <v>主体业务</v>
          </cell>
          <cell r="O1271" t="str">
            <v>租赁</v>
          </cell>
          <cell r="P1271" t="str">
            <v>新签</v>
          </cell>
          <cell r="Q1271" t="str">
            <v>周广全</v>
          </cell>
        </row>
        <row r="1272">
          <cell r="F1272" t="str">
            <v>140202908000001110</v>
          </cell>
          <cell r="G1272" t="str">
            <v>晋城市区南营岭社区无线机房</v>
          </cell>
          <cell r="H1272" t="str">
            <v>注入</v>
          </cell>
          <cell r="I1272" t="str">
            <v>密集市区</v>
          </cell>
          <cell r="J1272" t="str">
            <v>wy-140202908000001110-7</v>
          </cell>
          <cell r="K1272" t="str">
            <v>物业-晋城市区南营岭社区无线机房-7</v>
          </cell>
          <cell r="L1272" t="str">
            <v>CTC-SJJC-2018-000174</v>
          </cell>
          <cell r="M1272" t="str">
            <v>晋城市区南营岭社区无线机房基站转供电用电协议</v>
          </cell>
          <cell r="N1272" t="str">
            <v>主体业务</v>
          </cell>
          <cell r="O1272" t="str">
            <v>电费</v>
          </cell>
          <cell r="P1272" t="str">
            <v>新签</v>
          </cell>
          <cell r="Q1272" t="str">
            <v>王五昌</v>
          </cell>
        </row>
        <row r="1273">
          <cell r="F1273" t="str">
            <v>140202908000000846</v>
          </cell>
          <cell r="G1273" t="str">
            <v>JCCQ湛家</v>
          </cell>
          <cell r="H1273" t="str">
            <v>注入</v>
          </cell>
          <cell r="I1273" t="str">
            <v>农村</v>
          </cell>
          <cell r="J1273" t="str">
            <v>wy-140202908000000846-11</v>
          </cell>
          <cell r="K1273" t="str">
            <v>物业-湛家-11</v>
          </cell>
          <cell r="L1273" t="str">
            <v>CTC-SJJC-2018-000163</v>
          </cell>
          <cell r="M1273" t="str">
            <v>湛家基站场地租赁合同（联通存量站）</v>
          </cell>
          <cell r="N1273" t="str">
            <v>主体业务</v>
          </cell>
          <cell r="O1273" t="str">
            <v>租赁</v>
          </cell>
          <cell r="P1273" t="str">
            <v>新签</v>
          </cell>
          <cell r="Q1273" t="str">
            <v>晋城市城区钟家庄街道办事处东上庄村村民委员会</v>
          </cell>
        </row>
        <row r="1274">
          <cell r="F1274" t="str">
            <v>140202908000001083</v>
          </cell>
          <cell r="G1274" t="str">
            <v>晋城市区下辇社区无线机房</v>
          </cell>
          <cell r="H1274" t="str">
            <v>注入</v>
          </cell>
          <cell r="I1274" t="str">
            <v>密集市区</v>
          </cell>
          <cell r="J1274" t="str">
            <v>wy-140202908000001083</v>
          </cell>
          <cell r="K1274" t="str">
            <v>物业-晋城市区下辇社区无线机房-1</v>
          </cell>
          <cell r="L1274" t="str">
            <v>CTC-SJJC-2018-000151</v>
          </cell>
          <cell r="M1274" t="str">
            <v>晋城市区下辇社区无线机房基站场地租赁合同（移动存量站）</v>
          </cell>
          <cell r="N1274" t="str">
            <v>主体业务</v>
          </cell>
          <cell r="O1274" t="str">
            <v>租赁</v>
          </cell>
          <cell r="P1274" t="str">
            <v>新签</v>
          </cell>
          <cell r="Q1274" t="str">
            <v>李军忠</v>
          </cell>
        </row>
        <row r="1275">
          <cell r="F1275" t="str">
            <v>140502700000229852</v>
          </cell>
          <cell r="G1275" t="str">
            <v>LT市区东上庄</v>
          </cell>
          <cell r="H1275" t="str">
            <v>注入</v>
          </cell>
          <cell r="I1275" t="str">
            <v>一般市区</v>
          </cell>
          <cell r="J1275" t="str">
            <v>wy-140502700000229852-1</v>
          </cell>
          <cell r="K1275" t="str">
            <v>物业-LT市区东上庄-1</v>
          </cell>
          <cell r="L1275" t="str">
            <v>CTC-SJJC-2018-000170</v>
          </cell>
          <cell r="M1275" t="str">
            <v>LT市区东上庄基站场地租赁合同（联通存量站）</v>
          </cell>
          <cell r="N1275" t="str">
            <v>主体业务</v>
          </cell>
          <cell r="O1275" t="str">
            <v>租赁</v>
          </cell>
          <cell r="P1275" t="str">
            <v>新签</v>
          </cell>
          <cell r="Q1275" t="str">
            <v>晋城市城区钟家庄街道办事处东上庄村村民委员会</v>
          </cell>
        </row>
        <row r="1276">
          <cell r="F1276" t="str">
            <v>140202908000001104</v>
          </cell>
          <cell r="G1276" t="str">
            <v>晋城市区水云天无线机房</v>
          </cell>
          <cell r="H1276" t="str">
            <v>注入</v>
          </cell>
          <cell r="I1276" t="str">
            <v>一般市区</v>
          </cell>
          <cell r="J1276" t="str">
            <v>wy-140202908000001104-16</v>
          </cell>
          <cell r="K1276" t="str">
            <v>物业-晋城市区水云天无线机房-16</v>
          </cell>
          <cell r="L1276" t="str">
            <v>CTC-SJJC-2018-000186</v>
          </cell>
          <cell r="M1276" t="str">
            <v>晋城市区水云天无线机房基站转供电用电协议</v>
          </cell>
          <cell r="N1276" t="str">
            <v>主体业务</v>
          </cell>
          <cell r="O1276" t="str">
            <v>电费</v>
          </cell>
          <cell r="P1276" t="str">
            <v>新签</v>
          </cell>
          <cell r="Q1276" t="str">
            <v>晋城市水云天休闲会馆</v>
          </cell>
        </row>
        <row r="1277">
          <cell r="F1277" t="str">
            <v>140202908000000896</v>
          </cell>
          <cell r="G1277" t="str">
            <v>JCCQ星河学校HW</v>
          </cell>
          <cell r="H1277" t="str">
            <v>注入</v>
          </cell>
          <cell r="I1277" t="str">
            <v>乡镇</v>
          </cell>
          <cell r="J1277" t="str">
            <v>wy-140202908000000896-4</v>
          </cell>
          <cell r="K1277" t="str">
            <v>物业-JCCQ星河学校HW-4</v>
          </cell>
          <cell r="L1277" t="str">
            <v>CTC-SJJC-2018-000164</v>
          </cell>
          <cell r="M1277" t="str">
            <v>JCCQ星河学校HW基站场地租赁合同（联通存量站）</v>
          </cell>
          <cell r="N1277" t="str">
            <v>主体业务</v>
          </cell>
          <cell r="O1277" t="str">
            <v>租赁</v>
          </cell>
          <cell r="P1277" t="str">
            <v>新签</v>
          </cell>
          <cell r="Q1277" t="str">
            <v>晋城市星河学校</v>
          </cell>
        </row>
        <row r="1278">
          <cell r="F1278" t="str">
            <v>140202908000000871</v>
          </cell>
          <cell r="G1278" t="str">
            <v>JCCQ富丽莱HW</v>
          </cell>
          <cell r="H1278" t="str">
            <v>注入</v>
          </cell>
          <cell r="I1278" t="str">
            <v>密集市区</v>
          </cell>
          <cell r="J1278" t="str">
            <v>wy-140202908000000871-1</v>
          </cell>
          <cell r="K1278" t="str">
            <v>物业-JCCQ富丽莱HW-1</v>
          </cell>
          <cell r="L1278" t="str">
            <v>CTC-SJJC-2018-000182</v>
          </cell>
          <cell r="M1278" t="str">
            <v>JCCQ富丽莱HW基站场地租赁合同（联通存量站）</v>
          </cell>
          <cell r="N1278" t="str">
            <v>主体业务</v>
          </cell>
          <cell r="O1278" t="str">
            <v>租赁</v>
          </cell>
          <cell r="P1278" t="str">
            <v>新签</v>
          </cell>
          <cell r="Q1278" t="str">
            <v>晋城市城区富丽莱大酒店</v>
          </cell>
        </row>
        <row r="1279">
          <cell r="F1279" t="str">
            <v>140202908000001047</v>
          </cell>
          <cell r="G1279" t="str">
            <v>晋城市区统一摩配城无线机房</v>
          </cell>
          <cell r="H1279" t="str">
            <v>注入</v>
          </cell>
          <cell r="I1279" t="str">
            <v>密集市区</v>
          </cell>
          <cell r="J1279" t="str">
            <v>wy-140202908000001047-5</v>
          </cell>
          <cell r="K1279" t="str">
            <v>物业-晋城市区统一摩配城无线机房-5</v>
          </cell>
          <cell r="L1279" t="str">
            <v>CTC-SJJC-2018-000157</v>
          </cell>
          <cell r="M1279" t="str">
            <v>晋城市区统一摩配城无线机房场地租赁合同（移动存量站）</v>
          </cell>
          <cell r="N1279" t="str">
            <v>主体业务</v>
          </cell>
          <cell r="O1279" t="str">
            <v>租赁</v>
          </cell>
          <cell r="P1279" t="str">
            <v>新签</v>
          </cell>
          <cell r="Q1279" t="str">
            <v>李国庆</v>
          </cell>
        </row>
        <row r="1280">
          <cell r="F1280" t="str">
            <v>140502700000114246</v>
          </cell>
          <cell r="G1280" t="str">
            <v>JCCQ九重天HW</v>
          </cell>
          <cell r="H1280" t="str">
            <v>注入</v>
          </cell>
          <cell r="I1280" t="str">
            <v>密集市区</v>
          </cell>
          <cell r="J1280" t="str">
            <v>wy-140502700000114246-5</v>
          </cell>
          <cell r="K1280" t="str">
            <v>物业-JCCQ九重天HW-5</v>
          </cell>
          <cell r="L1280" t="str">
            <v>CTC-SJJC-2018-000187</v>
          </cell>
          <cell r="M1280" t="str">
            <v>JCCQ九重天HW基站场地租赁合同（联通存量站）</v>
          </cell>
          <cell r="N1280" t="str">
            <v>主体业务</v>
          </cell>
          <cell r="O1280" t="str">
            <v>租赁</v>
          </cell>
          <cell r="P1280" t="str">
            <v>新签</v>
          </cell>
          <cell r="Q1280" t="str">
            <v>晋城市景茂府商贸有限公司</v>
          </cell>
        </row>
        <row r="1281">
          <cell r="F1281" t="str">
            <v>140502019000000140</v>
          </cell>
          <cell r="G1281" t="str">
            <v>望盛小区</v>
          </cell>
          <cell r="H1281" t="str">
            <v>自建</v>
          </cell>
        </row>
        <row r="1281">
          <cell r="J1281" t="str">
            <v>wy-140502019000000140</v>
          </cell>
          <cell r="K1281" t="str">
            <v>物业-望盛小区</v>
          </cell>
          <cell r="L1281" t="str">
            <v>CTC-SJJC-2018-000193</v>
          </cell>
          <cell r="M1281" t="str">
            <v>望盛小区（6号楼）基站转供电用电协议</v>
          </cell>
          <cell r="N1281" t="str">
            <v>主体业务</v>
          </cell>
          <cell r="O1281" t="str">
            <v>电费</v>
          </cell>
          <cell r="P1281" t="str">
            <v>新签</v>
          </cell>
          <cell r="Q1281" t="str">
            <v>晋城市安晟物业管理有限公司</v>
          </cell>
        </row>
        <row r="1282">
          <cell r="F1282" t="str">
            <v>140202908000001078</v>
          </cell>
          <cell r="G1282" t="str">
            <v>晋城市区凤鸣小区82号楼分布式</v>
          </cell>
          <cell r="H1282" t="str">
            <v>注入</v>
          </cell>
        </row>
        <row r="1282">
          <cell r="J1282" t="str">
            <v>wy-140202908000001078-11</v>
          </cell>
          <cell r="K1282" t="str">
            <v>物业-晋城市区凤鸣小区82号楼分布式-11</v>
          </cell>
          <cell r="L1282" t="str">
            <v>CTC-SJJC-2018-000183</v>
          </cell>
          <cell r="M1282" t="str">
            <v>晋城市区凤鸣小区82号楼分布式基站转供电用电协议</v>
          </cell>
          <cell r="N1282" t="str">
            <v>主体业务</v>
          </cell>
          <cell r="O1282" t="str">
            <v>电费</v>
          </cell>
          <cell r="P1282" t="str">
            <v>新签</v>
          </cell>
          <cell r="Q1282" t="str">
            <v>王才应</v>
          </cell>
        </row>
        <row r="1283">
          <cell r="F1283" t="str">
            <v>140202908000001078</v>
          </cell>
          <cell r="G1283" t="str">
            <v>晋城市区凤鸣小区82号楼分布式</v>
          </cell>
          <cell r="H1283" t="str">
            <v>注入</v>
          </cell>
        </row>
        <row r="1283">
          <cell r="J1283" t="str">
            <v>wy-140202908000001078-12</v>
          </cell>
          <cell r="K1283" t="str">
            <v>物业-晋城市区凤鸣小区82号楼分布式-12</v>
          </cell>
          <cell r="L1283" t="str">
            <v>CTC-SJJC-2018-000185</v>
          </cell>
          <cell r="M1283" t="str">
            <v>S凤鸣总工会基站转供电用电协议</v>
          </cell>
          <cell r="N1283" t="str">
            <v>主体业务</v>
          </cell>
          <cell r="O1283" t="str">
            <v>电费</v>
          </cell>
          <cell r="P1283" t="str">
            <v>新签</v>
          </cell>
          <cell r="Q1283" t="str">
            <v>田前进</v>
          </cell>
        </row>
        <row r="1284">
          <cell r="F1284" t="str">
            <v>140202908000001079</v>
          </cell>
          <cell r="G1284" t="str">
            <v>晋城市区文峰社区无线机房</v>
          </cell>
          <cell r="H1284" t="str">
            <v>注入</v>
          </cell>
          <cell r="I1284" t="str">
            <v>密集市区</v>
          </cell>
          <cell r="J1284" t="str">
            <v>wy-140202908000001079-16</v>
          </cell>
          <cell r="K1284" t="str">
            <v>物业-晋城市区文峰社区无线机房-16</v>
          </cell>
          <cell r="L1284" t="str">
            <v>CTC-SJJC-2018-000188</v>
          </cell>
          <cell r="M1284" t="str">
            <v>晋城市区文峰社区无线机房、市区市区谷堆头二H、市区谷堆头基站转供电用电协议</v>
          </cell>
          <cell r="N1284" t="str">
            <v>主体业务</v>
          </cell>
          <cell r="O1284" t="str">
            <v>电费</v>
          </cell>
          <cell r="P1284" t="str">
            <v>新签</v>
          </cell>
          <cell r="Q1284" t="str">
            <v>聂新富</v>
          </cell>
        </row>
        <row r="1285">
          <cell r="F1285" t="str">
            <v>140202908000001423</v>
          </cell>
          <cell r="G1285" t="str">
            <v>市区谷堆头</v>
          </cell>
          <cell r="H1285" t="str">
            <v>注入</v>
          </cell>
          <cell r="I1285" t="str">
            <v>一般市区</v>
          </cell>
          <cell r="J1285" t="str">
            <v>wy-140202908000001423-17</v>
          </cell>
          <cell r="K1285" t="str">
            <v>物业-市区谷堆头-17</v>
          </cell>
          <cell r="L1285" t="str">
            <v>CTC-SJJC-2018-000188</v>
          </cell>
          <cell r="M1285" t="str">
            <v>晋城市区文峰社区无线机房、市区市区谷堆头二H、市区谷堆头基站转供电用电协议</v>
          </cell>
          <cell r="N1285" t="str">
            <v>主体业务</v>
          </cell>
          <cell r="O1285" t="str">
            <v>电费</v>
          </cell>
          <cell r="P1285" t="str">
            <v>新签</v>
          </cell>
          <cell r="Q1285" t="str">
            <v>聂新富</v>
          </cell>
        </row>
        <row r="1286">
          <cell r="F1286" t="str">
            <v>140502500000000022</v>
          </cell>
          <cell r="G1286" t="str">
            <v>市区_市区_谷堆头二H</v>
          </cell>
          <cell r="H1286" t="str">
            <v>自建</v>
          </cell>
          <cell r="I1286" t="str">
            <v>密集市区</v>
          </cell>
          <cell r="J1286" t="str">
            <v>wy-140502500000000022-7</v>
          </cell>
          <cell r="K1286" t="str">
            <v>物业-市区_市区_谷堆头二H-7</v>
          </cell>
          <cell r="L1286" t="str">
            <v>CTC-SJJC-2018-000188</v>
          </cell>
          <cell r="M1286" t="str">
            <v>晋城市区文峰社区无线机房、市区市区谷堆头二H、市区谷堆头基站转供电用电协议</v>
          </cell>
          <cell r="N1286" t="str">
            <v>主体业务</v>
          </cell>
          <cell r="O1286" t="str">
            <v>电费</v>
          </cell>
          <cell r="P1286" t="str">
            <v>新签</v>
          </cell>
          <cell r="Q1286" t="str">
            <v>聂新富</v>
          </cell>
        </row>
        <row r="1287">
          <cell r="F1287" t="str">
            <v>140502010000000099</v>
          </cell>
          <cell r="G1287" t="str">
            <v>数理公园写字楼</v>
          </cell>
          <cell r="H1287" t="str">
            <v>自建</v>
          </cell>
        </row>
        <row r="1287">
          <cell r="J1287" t="str">
            <v>wy-140502010000000099-1</v>
          </cell>
          <cell r="K1287" t="str">
            <v>物业-数理公园写字楼-1</v>
          </cell>
          <cell r="L1287" t="str">
            <v>CTC-SJJC-2018-000191</v>
          </cell>
          <cell r="M1287" t="str">
            <v>数理公园写字楼基站转供电用电协议</v>
          </cell>
          <cell r="N1287" t="str">
            <v>主体业务</v>
          </cell>
          <cell r="O1287" t="str">
            <v>电费</v>
          </cell>
          <cell r="P1287" t="str">
            <v>新签</v>
          </cell>
          <cell r="Q1287" t="str">
            <v>晋城市美宜家酒店有限公司</v>
          </cell>
        </row>
        <row r="1288">
          <cell r="F1288" t="str">
            <v>14050201000064</v>
          </cell>
          <cell r="G1288" t="str">
            <v>市区_市区_小河西H</v>
          </cell>
          <cell r="H1288" t="str">
            <v>自建</v>
          </cell>
          <cell r="I1288" t="str">
            <v>一般市区</v>
          </cell>
          <cell r="J1288" t="str">
            <v>wy-14050201000064-5</v>
          </cell>
          <cell r="K1288" t="str">
            <v>物业-市区_市区_小河西H-5</v>
          </cell>
          <cell r="L1288" t="str">
            <v>CTC-SJJC-2018-000147</v>
          </cell>
          <cell r="M1288" t="str">
            <v>市区市区小河西H基站转供电用电协议</v>
          </cell>
          <cell r="N1288" t="str">
            <v>主体业务</v>
          </cell>
          <cell r="O1288" t="str">
            <v>电费</v>
          </cell>
          <cell r="P1288" t="str">
            <v>新签</v>
          </cell>
          <cell r="Q1288" t="str">
            <v>山西康立生药业有限公司</v>
          </cell>
        </row>
        <row r="1289">
          <cell r="F1289" t="str">
            <v>140202908000000875</v>
          </cell>
          <cell r="G1289" t="str">
            <v>JCCQ王台矿二HW</v>
          </cell>
          <cell r="H1289" t="str">
            <v>注入</v>
          </cell>
          <cell r="I1289" t="str">
            <v>乡镇</v>
          </cell>
          <cell r="J1289" t="str">
            <v>wy-140202908000000875-5</v>
          </cell>
          <cell r="K1289" t="str">
            <v>物业-JCCQ王台矿二HW-5</v>
          </cell>
          <cell r="L1289" t="str">
            <v>CTC-SJJC-2018-000153</v>
          </cell>
          <cell r="M1289" t="str">
            <v>JCCQ王台矿二HW基站场地租赁合同（联通存量站）</v>
          </cell>
          <cell r="N1289" t="str">
            <v>主体业务</v>
          </cell>
          <cell r="O1289" t="str">
            <v>租赁</v>
          </cell>
          <cell r="P1289" t="str">
            <v>新签</v>
          </cell>
          <cell r="Q1289" t="str">
            <v>刘俊超</v>
          </cell>
        </row>
        <row r="1290">
          <cell r="F1290" t="str">
            <v>140202908000001313</v>
          </cell>
          <cell r="G1290" t="str">
            <v>市区水陆院</v>
          </cell>
          <cell r="H1290" t="str">
            <v>注入</v>
          </cell>
          <cell r="I1290" t="str">
            <v>密集市区</v>
          </cell>
          <cell r="J1290" t="str">
            <v>wy-140202908000001313-14</v>
          </cell>
          <cell r="K1290" t="str">
            <v>物业-市区水陆院-14</v>
          </cell>
          <cell r="L1290" t="str">
            <v>CTC-SJJC-2018-000156</v>
          </cell>
          <cell r="M1290" t="str">
            <v>市区市区金广源广场H基站转供电用电协议</v>
          </cell>
          <cell r="N1290" t="str">
            <v>主体业务</v>
          </cell>
          <cell r="O1290" t="str">
            <v>电费</v>
          </cell>
          <cell r="P1290" t="str">
            <v>新签</v>
          </cell>
          <cell r="Q1290" t="str">
            <v>山西天巨重工机械有限公司</v>
          </cell>
        </row>
        <row r="1291">
          <cell r="F1291" t="str">
            <v>140502500000000110</v>
          </cell>
          <cell r="G1291" t="str">
            <v>市区_市区_皇城药业新办公楼</v>
          </cell>
          <cell r="H1291" t="str">
            <v>自建</v>
          </cell>
          <cell r="I1291" t="str">
            <v>密集市区</v>
          </cell>
          <cell r="J1291" t="str">
            <v>wy-140502500000000110-1</v>
          </cell>
          <cell r="K1291" t="str">
            <v>物业-市区_市区_皇城药业新办公楼-1</v>
          </cell>
          <cell r="L1291" t="str">
            <v>CTC-SJJC-2018-000206</v>
          </cell>
          <cell r="M1291" t="str">
            <v>市区市区皇城药业新办公楼（2017年新建）</v>
          </cell>
          <cell r="N1291" t="str">
            <v>主体业务</v>
          </cell>
          <cell r="O1291" t="str">
            <v>租赁</v>
          </cell>
          <cell r="P1291" t="str">
            <v>新签</v>
          </cell>
          <cell r="Q1291" t="str">
            <v>山西皇城相府药业股份有限公司</v>
          </cell>
        </row>
        <row r="1292">
          <cell r="F1292" t="str">
            <v>140202908000000757</v>
          </cell>
          <cell r="G1292" t="str">
            <v>JCCQ联共投资FHW</v>
          </cell>
          <cell r="H1292" t="str">
            <v>注入</v>
          </cell>
          <cell r="I1292" t="str">
            <v>县城</v>
          </cell>
          <cell r="J1292" t="str">
            <v>wy-140202908000000757-11</v>
          </cell>
          <cell r="K1292" t="str">
            <v>物业-JCCQ联共投资FHW-11</v>
          </cell>
          <cell r="L1292" t="str">
            <v>CTC-SJJC-2017-000986</v>
          </cell>
          <cell r="M1292" t="str">
            <v>JCCQ联共投资FHW基站场地租赁合同（联通存量站）</v>
          </cell>
          <cell r="N1292" t="str">
            <v>主体业务</v>
          </cell>
          <cell r="O1292" t="str">
            <v>租赁</v>
          </cell>
          <cell r="P1292" t="str">
            <v>新签</v>
          </cell>
          <cell r="Q1292" t="str">
            <v>山西金鸿创贸易有限公司</v>
          </cell>
        </row>
        <row r="1293">
          <cell r="F1293" t="str">
            <v>140202908000000882</v>
          </cell>
          <cell r="G1293" t="str">
            <v>JCCQ鑫山生物HW</v>
          </cell>
          <cell r="H1293" t="str">
            <v>注入</v>
          </cell>
          <cell r="I1293" t="str">
            <v>密集市区</v>
          </cell>
          <cell r="J1293" t="str">
            <v>wy-140202908000000882-3</v>
          </cell>
          <cell r="K1293" t="str">
            <v>物业-JCCQ鑫山生物HW-3</v>
          </cell>
          <cell r="L1293" t="str">
            <v>CTC-SJJC-2018-000220</v>
          </cell>
          <cell r="M1293" t="str">
            <v>JCCQ鑫山生物HW基站场地租赁合同（联通存量站）</v>
          </cell>
          <cell r="N1293" t="str">
            <v>主体业务</v>
          </cell>
          <cell r="O1293" t="str">
            <v>租赁</v>
          </cell>
          <cell r="P1293" t="str">
            <v>新签</v>
          </cell>
          <cell r="Q1293" t="str">
            <v>晋城市德宇科技开发有限公司</v>
          </cell>
        </row>
        <row r="1294">
          <cell r="F1294" t="str">
            <v>140502010000000097</v>
          </cell>
          <cell r="G1294" t="str">
            <v>市区_市区_皇城药业新办公楼SF</v>
          </cell>
          <cell r="H1294" t="str">
            <v>自建</v>
          </cell>
        </row>
        <row r="1294">
          <cell r="J1294" t="str">
            <v>wy-140502010000000097</v>
          </cell>
          <cell r="K1294" t="str">
            <v>物业-市区_市区_皇城药业新办公楼</v>
          </cell>
          <cell r="L1294" t="str">
            <v>CTC-SJJC-2018-000148</v>
          </cell>
          <cell r="M1294" t="str">
            <v>市区市区皇城药业新办公楼基站转供电用电协议</v>
          </cell>
          <cell r="N1294" t="str">
            <v>主体业务</v>
          </cell>
          <cell r="O1294" t="str">
            <v>电费</v>
          </cell>
          <cell r="P1294" t="str">
            <v>新签</v>
          </cell>
          <cell r="Q1294" t="str">
            <v>山西皇城相府药业股份有限公司</v>
          </cell>
        </row>
        <row r="1295">
          <cell r="F1295" t="str">
            <v>140202908000001118</v>
          </cell>
          <cell r="G1295" t="str">
            <v>晋城市区全友家私无线机房</v>
          </cell>
          <cell r="H1295" t="str">
            <v>注入</v>
          </cell>
          <cell r="I1295" t="str">
            <v>一般市区</v>
          </cell>
          <cell r="J1295" t="str">
            <v>wy-140202908000001118-7</v>
          </cell>
          <cell r="K1295" t="str">
            <v>物业-晋城市区全友家私无线机房-7</v>
          </cell>
          <cell r="L1295" t="str">
            <v>CTC-SJJC-2018-000214</v>
          </cell>
          <cell r="M1295" t="str">
            <v>晋城市区全友家私无线机房基站转供电用电协议</v>
          </cell>
          <cell r="N1295" t="str">
            <v>主体业务</v>
          </cell>
          <cell r="O1295" t="str">
            <v>电费</v>
          </cell>
          <cell r="P1295" t="str">
            <v>新签</v>
          </cell>
          <cell r="Q1295" t="str">
            <v>王萍</v>
          </cell>
        </row>
        <row r="1296">
          <cell r="F1296" t="str">
            <v>140502500000000129</v>
          </cell>
          <cell r="G1296" t="str">
            <v>矿区_矿区_一级路大张村H</v>
          </cell>
          <cell r="H1296" t="str">
            <v>自建</v>
          </cell>
          <cell r="I1296" t="str">
            <v>一般市区</v>
          </cell>
          <cell r="J1296" t="str">
            <v>wy-140502500000000129-1</v>
          </cell>
          <cell r="K1296" t="str">
            <v>物业-矿区_矿区_一级路大张村H-1</v>
          </cell>
          <cell r="L1296" t="str">
            <v>CTC-SJJC-2017-000654</v>
          </cell>
          <cell r="M1296" t="str">
            <v>矿区_矿区_一级路大张村H基站场地租赁合同（2017新建站）</v>
          </cell>
          <cell r="N1296" t="str">
            <v>主体业务</v>
          </cell>
          <cell r="O1296" t="str">
            <v>租赁</v>
          </cell>
          <cell r="P1296" t="str">
            <v>新签</v>
          </cell>
          <cell r="Q1296" t="str">
            <v>晋城市润泽农林开发有限公司</v>
          </cell>
        </row>
        <row r="1297">
          <cell r="F1297" t="str">
            <v>14050201000018</v>
          </cell>
          <cell r="G1297" t="str">
            <v>市区_市区_二圣头村中H</v>
          </cell>
          <cell r="H1297" t="str">
            <v>自建</v>
          </cell>
          <cell r="I1297" t="str">
            <v>密集市区</v>
          </cell>
          <cell r="J1297" t="str">
            <v>wy-14050201000018-2</v>
          </cell>
          <cell r="K1297" t="str">
            <v>物业-市区_市区_二圣头村中H-2</v>
          </cell>
          <cell r="L1297" t="str">
            <v>CTC-SJJC-2018-000213</v>
          </cell>
          <cell r="M1297" t="str">
            <v>市区 市区 二圣头村中H基站场地租赁合同（2015年新建站）</v>
          </cell>
          <cell r="N1297" t="str">
            <v>主体业务</v>
          </cell>
          <cell r="O1297" t="str">
            <v>租赁</v>
          </cell>
          <cell r="P1297" t="str">
            <v>新签</v>
          </cell>
          <cell r="Q1297" t="str">
            <v>晋城市城区开发区街道办事处二圣头社区居民委员会</v>
          </cell>
        </row>
        <row r="1298">
          <cell r="F1298" t="str">
            <v>14052501000042</v>
          </cell>
          <cell r="G1298" t="str">
            <v>市区_市区_君悦湾H</v>
          </cell>
          <cell r="H1298" t="str">
            <v>自建</v>
          </cell>
          <cell r="I1298" t="str">
            <v>一般市区</v>
          </cell>
          <cell r="J1298" t="str">
            <v>wy-14052501000042-7</v>
          </cell>
          <cell r="K1298" t="str">
            <v>物业-市区_市区_君悦湾H-7</v>
          </cell>
          <cell r="L1298" t="str">
            <v>CTC-SJJC-2018-000219</v>
          </cell>
          <cell r="M1298" t="str">
            <v>市区 市区 君悦湾H基站场地租赁合同（2015年新建站）</v>
          </cell>
          <cell r="N1298" t="str">
            <v>主体业务</v>
          </cell>
          <cell r="O1298" t="str">
            <v>租赁</v>
          </cell>
          <cell r="P1298" t="str">
            <v>新签</v>
          </cell>
          <cell r="Q1298" t="str">
            <v>晋城市城区开发区街道办事处二圣头社区居民委员会</v>
          </cell>
        </row>
        <row r="1299">
          <cell r="F1299" t="str">
            <v>140202908000000903</v>
          </cell>
          <cell r="G1299" t="str">
            <v>JCCQ忆泰房产FHW</v>
          </cell>
          <cell r="H1299" t="str">
            <v>注入</v>
          </cell>
          <cell r="I1299" t="str">
            <v>密集市区</v>
          </cell>
          <cell r="J1299" t="str">
            <v>wy-140202908000000903-7</v>
          </cell>
          <cell r="K1299" t="str">
            <v>物业-JCCQ忆泰房产FHW-7</v>
          </cell>
          <cell r="L1299" t="str">
            <v>CTC-SJJC-2018-000207</v>
          </cell>
          <cell r="M1299" t="str">
            <v>JCCQ忆泰房产FHW基站转供电用电协议</v>
          </cell>
          <cell r="N1299" t="str">
            <v>主体业务</v>
          </cell>
          <cell r="O1299" t="str">
            <v>电费</v>
          </cell>
          <cell r="P1299" t="str">
            <v>新签</v>
          </cell>
          <cell r="Q1299" t="str">
            <v>彭天文</v>
          </cell>
        </row>
        <row r="1300">
          <cell r="F1300" t="str">
            <v>140502019000000134</v>
          </cell>
          <cell r="G1300" t="str">
            <v>东后河高层</v>
          </cell>
          <cell r="H1300" t="str">
            <v>自建</v>
          </cell>
        </row>
        <row r="1300">
          <cell r="J1300" t="str">
            <v>wy-140502019000000134</v>
          </cell>
          <cell r="K1300" t="str">
            <v>物业-东后河高层</v>
          </cell>
          <cell r="L1300" t="str">
            <v>CTC-SJJC-2018-000093</v>
          </cell>
          <cell r="M1300" t="str">
            <v>东后河高层场地租赁合同（2017年新建）</v>
          </cell>
          <cell r="N1300" t="str">
            <v>主体业务</v>
          </cell>
          <cell r="O1300" t="str">
            <v>租赁</v>
          </cell>
          <cell r="P1300" t="str">
            <v>新签</v>
          </cell>
          <cell r="Q1300" t="str">
            <v>晋城市东泽苑物业管理有限公司</v>
          </cell>
        </row>
        <row r="1301">
          <cell r="F1301" t="str">
            <v>140202908000001316</v>
          </cell>
          <cell r="G1301" t="str">
            <v>市区市容管理</v>
          </cell>
          <cell r="H1301" t="str">
            <v>注入</v>
          </cell>
        </row>
        <row r="1301">
          <cell r="J1301" t="str">
            <v>wy-140202908000001316-3</v>
          </cell>
          <cell r="K1301" t="str">
            <v>物业-市区市容管理-3</v>
          </cell>
          <cell r="L1301" t="str">
            <v>CTC-SJJC-2018-000229</v>
          </cell>
          <cell r="M1301" t="str">
            <v>市区市容管理基站转供电用电协议</v>
          </cell>
          <cell r="N1301" t="str">
            <v>主体业务</v>
          </cell>
          <cell r="O1301" t="str">
            <v>电费</v>
          </cell>
          <cell r="P1301" t="str">
            <v>新签</v>
          </cell>
          <cell r="Q1301" t="str">
            <v>王福林</v>
          </cell>
        </row>
        <row r="1302">
          <cell r="F1302" t="str">
            <v>140502010000000071</v>
          </cell>
          <cell r="G1302" t="str">
            <v>天泽化工</v>
          </cell>
          <cell r="H1302" t="str">
            <v>自建</v>
          </cell>
          <cell r="I1302" t="str">
            <v>密集市区</v>
          </cell>
          <cell r="J1302" t="str">
            <v>wy-140502010000000071-2</v>
          </cell>
          <cell r="K1302" t="str">
            <v>物业-天泽化工-2</v>
          </cell>
          <cell r="L1302" t="str">
            <v>CTC-SJJC-2018-000243</v>
          </cell>
          <cell r="M1302" t="str">
            <v>天泽化工基站场地租赁合同（2015年新建站）</v>
          </cell>
          <cell r="N1302" t="str">
            <v>主体业务</v>
          </cell>
          <cell r="O1302" t="str">
            <v>租赁</v>
          </cell>
          <cell r="P1302" t="str">
            <v>新签</v>
          </cell>
          <cell r="Q1302" t="str">
            <v>山西天泽煤化工集团股份公司</v>
          </cell>
        </row>
        <row r="1303">
          <cell r="F1303" t="str">
            <v>140581010000000218</v>
          </cell>
          <cell r="G1303" t="str">
            <v>市区_市区_香槟蓝山H</v>
          </cell>
          <cell r="H1303" t="str">
            <v>自建</v>
          </cell>
          <cell r="I1303" t="str">
            <v>一般市区</v>
          </cell>
          <cell r="J1303" t="str">
            <v>wy-140581010000000218-1</v>
          </cell>
          <cell r="K1303" t="str">
            <v>物业-市区_市区_香槟蓝山H-1</v>
          </cell>
          <cell r="L1303" t="str">
            <v>CTC-SJJC-2018-000234</v>
          </cell>
          <cell r="M1303" t="str">
            <v>市区市区香槟蓝山H基站场地租赁合同（2015年新建）</v>
          </cell>
          <cell r="N1303" t="str">
            <v>主体业务</v>
          </cell>
          <cell r="O1303" t="str">
            <v>租赁</v>
          </cell>
          <cell r="P1303" t="str">
            <v>新签</v>
          </cell>
          <cell r="Q1303" t="str">
            <v>张永刚</v>
          </cell>
        </row>
        <row r="1304">
          <cell r="F1304" t="str">
            <v>140202908000000827</v>
          </cell>
          <cell r="G1304" t="str">
            <v>JCCQ劳保中心北张花桃FHW</v>
          </cell>
          <cell r="H1304" t="str">
            <v>注入</v>
          </cell>
          <cell r="I1304" t="str">
            <v>农村</v>
          </cell>
          <cell r="J1304" t="str">
            <v>wy-140202908000000827-5</v>
          </cell>
          <cell r="K1304" t="str">
            <v>物业-JCCG劳保中心北张花桃FHW-5</v>
          </cell>
          <cell r="L1304" t="str">
            <v>CTC-SJJC-2018-000242</v>
          </cell>
          <cell r="M1304" t="str">
            <v>JCCG劳保中心北张花桃FHW基站转供电用电协议</v>
          </cell>
          <cell r="N1304" t="str">
            <v>主体业务</v>
          </cell>
          <cell r="O1304" t="str">
            <v>电费</v>
          </cell>
          <cell r="P1304" t="str">
            <v>新签</v>
          </cell>
          <cell r="Q1304" t="str">
            <v>张花桃</v>
          </cell>
        </row>
        <row r="1305">
          <cell r="F1305" t="str">
            <v>140202908000001003</v>
          </cell>
          <cell r="G1305" t="str">
            <v>晋城市区凤凰城北无线机房</v>
          </cell>
          <cell r="H1305" t="str">
            <v>注入</v>
          </cell>
          <cell r="I1305" t="str">
            <v>一般市区</v>
          </cell>
          <cell r="J1305" t="str">
            <v>wy-140202908000001003-7</v>
          </cell>
          <cell r="K1305" t="str">
            <v>物业-晋城市区凤凰城北无线机房-7</v>
          </cell>
          <cell r="L1305" t="str">
            <v>CTC-SJJC-2018-000276</v>
          </cell>
          <cell r="M1305" t="str">
            <v>晋城市区凤凰城北无线机房基站转供电用电协议</v>
          </cell>
          <cell r="N1305" t="str">
            <v>主体业务</v>
          </cell>
          <cell r="O1305" t="str">
            <v>电费</v>
          </cell>
          <cell r="P1305" t="str">
            <v>新签</v>
          </cell>
          <cell r="Q1305" t="str">
            <v>周云利</v>
          </cell>
        </row>
        <row r="1306">
          <cell r="F1306" t="str">
            <v>140502500000000128</v>
          </cell>
          <cell r="G1306" t="str">
            <v>市区_市区_耿窑H</v>
          </cell>
          <cell r="H1306" t="str">
            <v>自建</v>
          </cell>
          <cell r="I1306" t="str">
            <v>农村</v>
          </cell>
          <cell r="J1306" t="str">
            <v>wy-140502500000000128-2</v>
          </cell>
          <cell r="K1306" t="str">
            <v>物业-市区_市区_耿窑H-2</v>
          </cell>
          <cell r="L1306" t="str">
            <v>CTC-SJJC-2018-000244</v>
          </cell>
          <cell r="M1306" t="str">
            <v>市区 市区 耿窑H基站转供电用电协议</v>
          </cell>
          <cell r="N1306" t="str">
            <v>主体业务</v>
          </cell>
          <cell r="O1306" t="str">
            <v>电费</v>
          </cell>
          <cell r="P1306" t="str">
            <v>新签</v>
          </cell>
          <cell r="Q1306" t="str">
            <v>王天林</v>
          </cell>
        </row>
        <row r="1307">
          <cell r="F1307" t="str">
            <v>140500908000000043</v>
          </cell>
          <cell r="G1307" t="str">
            <v>晋城市区黄华街小区无线机房</v>
          </cell>
          <cell r="H1307" t="str">
            <v>注入</v>
          </cell>
          <cell r="I1307" t="str">
            <v>密集市区</v>
          </cell>
          <cell r="J1307" t="str">
            <v>wy-140500908000000043-5</v>
          </cell>
          <cell r="K1307" t="str">
            <v>物业-晋城市区黄华街小区无线机房-5</v>
          </cell>
          <cell r="L1307" t="str">
            <v>CTC-SJJC-2018-000263</v>
          </cell>
          <cell r="M1307" t="str">
            <v>晋城市区黄华街小区无线机房基站转供电用电协议</v>
          </cell>
          <cell r="N1307" t="str">
            <v>主体业务</v>
          </cell>
          <cell r="O1307" t="str">
            <v>电费</v>
          </cell>
          <cell r="P1307" t="str">
            <v>新签</v>
          </cell>
          <cell r="Q1307" t="str">
            <v>晋城市家福粮油食品有限公司</v>
          </cell>
        </row>
        <row r="1308">
          <cell r="F1308" t="str">
            <v>140502500000000036</v>
          </cell>
          <cell r="G1308" t="str">
            <v>市区_市区_西环车检中心H</v>
          </cell>
          <cell r="H1308" t="str">
            <v>自建</v>
          </cell>
          <cell r="I1308" t="str">
            <v>一般市区</v>
          </cell>
          <cell r="J1308" t="str">
            <v>wy-140502500000000036-6</v>
          </cell>
          <cell r="K1308" t="str">
            <v>物业-市区_市区_西环车检中心H-6</v>
          </cell>
          <cell r="L1308" t="str">
            <v>CTC-SJJC-2018-000272</v>
          </cell>
          <cell r="M1308" t="str">
            <v>市区市区西环车检中心H城区西环路基站转供电用电协议</v>
          </cell>
          <cell r="N1308" t="str">
            <v>主体业务</v>
          </cell>
          <cell r="O1308" t="str">
            <v>电费</v>
          </cell>
          <cell r="P1308" t="str">
            <v>新签</v>
          </cell>
          <cell r="Q1308" t="str">
            <v>宋国正</v>
          </cell>
        </row>
        <row r="1309">
          <cell r="F1309" t="str">
            <v>140524908000000054</v>
          </cell>
          <cell r="G1309" t="str">
            <v>晋城市区西环路无线机房</v>
          </cell>
          <cell r="H1309" t="str">
            <v>注入</v>
          </cell>
          <cell r="I1309" t="str">
            <v>农村</v>
          </cell>
          <cell r="J1309" t="str">
            <v>wy-140524908000000054-2</v>
          </cell>
          <cell r="K1309" t="str">
            <v>物业-晋城市区西环路无线机房-2</v>
          </cell>
          <cell r="L1309" t="str">
            <v>CTC-SJJC-2018-000272</v>
          </cell>
          <cell r="M1309" t="str">
            <v>市区市区西环车检中心H城区西环路基站转供电用电协议</v>
          </cell>
          <cell r="N1309" t="str">
            <v>主体业务</v>
          </cell>
          <cell r="O1309" t="str">
            <v>电费</v>
          </cell>
          <cell r="P1309" t="str">
            <v>新签</v>
          </cell>
          <cell r="Q1309" t="str">
            <v>宋国正</v>
          </cell>
        </row>
        <row r="1310">
          <cell r="F1310" t="str">
            <v>140502019000000124</v>
          </cell>
          <cell r="G1310" t="str">
            <v>（网优2G）红星美凯龙</v>
          </cell>
          <cell r="H1310" t="str">
            <v>自建</v>
          </cell>
          <cell r="I1310" t="str">
            <v>密集市区</v>
          </cell>
          <cell r="J1310" t="str">
            <v>wy-140502019000000124-1</v>
          </cell>
          <cell r="K1310" t="str">
            <v>物业-（网优2G）红星美凯龙-1</v>
          </cell>
          <cell r="L1310" t="str">
            <v>CTC-SJJC-2018-000271</v>
          </cell>
          <cell r="M1310" t="str">
            <v>（网优2G）红星美凯龙基站转供电用电协议</v>
          </cell>
          <cell r="N1310" t="str">
            <v>主体业务</v>
          </cell>
          <cell r="O1310" t="str">
            <v>电费</v>
          </cell>
          <cell r="P1310" t="str">
            <v>新签</v>
          </cell>
          <cell r="Q1310" t="str">
            <v>晋城市银河物业管理有限公司</v>
          </cell>
        </row>
        <row r="1311">
          <cell r="F1311" t="str">
            <v>140502019000000131</v>
          </cell>
          <cell r="G1311" t="str">
            <v>金三角市场</v>
          </cell>
          <cell r="H1311" t="str">
            <v>自建</v>
          </cell>
        </row>
        <row r="1311">
          <cell r="J1311" t="str">
            <v>wy-140502019000000131</v>
          </cell>
          <cell r="K1311" t="str">
            <v>物业-金三角市场</v>
          </cell>
          <cell r="L1311" t="str">
            <v>CTC-SJJC-2018-000238</v>
          </cell>
          <cell r="M1311" t="str">
            <v>金三角市场基站转供电用电协议</v>
          </cell>
          <cell r="N1311" t="str">
            <v>主体业务</v>
          </cell>
          <cell r="O1311" t="str">
            <v>电费</v>
          </cell>
          <cell r="P1311" t="str">
            <v>新签</v>
          </cell>
          <cell r="Q1311" t="str">
            <v>车晋波</v>
          </cell>
        </row>
        <row r="1312">
          <cell r="F1312" t="str">
            <v>140202908000000983</v>
          </cell>
          <cell r="G1312" t="str">
            <v>JCCQ信托HW</v>
          </cell>
          <cell r="H1312" t="str">
            <v>注入</v>
          </cell>
          <cell r="I1312" t="str">
            <v>乡镇</v>
          </cell>
          <cell r="J1312" t="str">
            <v>wy-140202908000000983-6</v>
          </cell>
          <cell r="K1312" t="str">
            <v>物业-JCCQ信托HW-6</v>
          </cell>
          <cell r="L1312" t="str">
            <v>CTC-SJJC-2018-000240</v>
          </cell>
          <cell r="M1312" t="str">
            <v>JCCQ信托HW基站转供电用电协议</v>
          </cell>
          <cell r="N1312" t="str">
            <v>主体业务</v>
          </cell>
          <cell r="O1312" t="str">
            <v>电费</v>
          </cell>
          <cell r="P1312" t="str">
            <v>新签</v>
          </cell>
          <cell r="Q1312" t="str">
            <v>梁全龙</v>
          </cell>
        </row>
        <row r="1313">
          <cell r="F1313" t="str">
            <v>140202908000001076</v>
          </cell>
          <cell r="G1313" t="str">
            <v>晋城市区路桥公司无线机房</v>
          </cell>
          <cell r="H1313" t="str">
            <v>注入</v>
          </cell>
          <cell r="I1313" t="str">
            <v>密集市区</v>
          </cell>
          <cell r="J1313" t="str">
            <v>wy-140202908000001076-16</v>
          </cell>
          <cell r="K1313" t="str">
            <v>物业-晋城市区路桥公司无线机房-16</v>
          </cell>
          <cell r="L1313" t="str">
            <v>CTC-SJJC-2018-000283</v>
          </cell>
          <cell r="M1313" t="str">
            <v>晋城市区路桥公司无线机房基站转供电协议</v>
          </cell>
          <cell r="N1313" t="str">
            <v>主体业务</v>
          </cell>
          <cell r="O1313" t="str">
            <v>电费</v>
          </cell>
          <cell r="P1313" t="str">
            <v>新签</v>
          </cell>
          <cell r="Q1313" t="str">
            <v>山西晋城路桥建设有限公司</v>
          </cell>
        </row>
        <row r="1314">
          <cell r="F1314" t="str">
            <v>140202908000001151</v>
          </cell>
          <cell r="G1314" t="str">
            <v>晋城市区泰昌小区无线机房</v>
          </cell>
          <cell r="H1314" t="str">
            <v>注入</v>
          </cell>
          <cell r="I1314" t="str">
            <v>密集市区</v>
          </cell>
          <cell r="J1314" t="str">
            <v>wy-140202908000001151-7</v>
          </cell>
          <cell r="K1314" t="str">
            <v>物业-晋城市区泰昌小区无线机房-7</v>
          </cell>
          <cell r="L1314" t="str">
            <v>CTC-SJJC-2018-000278</v>
          </cell>
          <cell r="M1314" t="str">
            <v>晋城市区泰昌小区无线机房基站转供电用电协议</v>
          </cell>
          <cell r="N1314" t="str">
            <v>主体业务</v>
          </cell>
          <cell r="O1314" t="str">
            <v>电费</v>
          </cell>
          <cell r="P1314" t="str">
            <v>新签</v>
          </cell>
          <cell r="Q1314" t="str">
            <v>张吉何</v>
          </cell>
        </row>
        <row r="1315">
          <cell r="F1315" t="str">
            <v>140502500000000053</v>
          </cell>
          <cell r="G1315" t="str">
            <v>市区_市区_白水街H</v>
          </cell>
          <cell r="H1315" t="str">
            <v>自建</v>
          </cell>
          <cell r="I1315" t="str">
            <v>密集市区</v>
          </cell>
          <cell r="J1315" t="str">
            <v>wy-140502500000000053-8</v>
          </cell>
          <cell r="K1315" t="str">
            <v>物业-市区_市区_白水街H-8</v>
          </cell>
          <cell r="L1315" t="str">
            <v>CTC-SJJC-2018-000287</v>
          </cell>
          <cell r="M1315" t="str">
            <v>市区 市区 白水街H基站转供电用电协议</v>
          </cell>
          <cell r="N1315" t="str">
            <v>主体业务</v>
          </cell>
          <cell r="O1315" t="str">
            <v>电费</v>
          </cell>
          <cell r="P1315" t="str">
            <v>新签</v>
          </cell>
          <cell r="Q1315" t="str">
            <v>晋城市鑫超物业管理有限公司</v>
          </cell>
        </row>
        <row r="1316">
          <cell r="F1316" t="str">
            <v>140202908000000922</v>
          </cell>
          <cell r="G1316" t="str">
            <v>晋城市区泽州公园博物馆无线机房-2</v>
          </cell>
          <cell r="H1316" t="str">
            <v>注入</v>
          </cell>
          <cell r="I1316" t="str">
            <v>一般市区</v>
          </cell>
          <cell r="J1316" t="str">
            <v>wy-140202908000000922-7</v>
          </cell>
          <cell r="K1316" t="str">
            <v>物业-晋城市区泽州公园博物馆无线机房-2-7</v>
          </cell>
          <cell r="L1316" t="str">
            <v>CTC-SJJC-2018-000298</v>
          </cell>
          <cell r="M1316" t="str">
            <v>晋城市区泽州公园博物馆无线机房-2基站转供电用电协议</v>
          </cell>
          <cell r="N1316" t="str">
            <v>主体业务</v>
          </cell>
          <cell r="O1316" t="str">
            <v>电费</v>
          </cell>
          <cell r="P1316" t="str">
            <v>新签</v>
          </cell>
          <cell r="Q1316" t="str">
            <v>张建芬</v>
          </cell>
        </row>
        <row r="1317">
          <cell r="F1317" t="str">
            <v>140502600000000784</v>
          </cell>
          <cell r="G1317" t="str">
            <v>S泽州职中</v>
          </cell>
          <cell r="H1317" t="str">
            <v>自建</v>
          </cell>
          <cell r="I1317" t="str">
            <v>密集市区</v>
          </cell>
          <cell r="J1317" t="str">
            <v>wy-140502600000000784-5</v>
          </cell>
          <cell r="K1317" t="str">
            <v>物业-S泽州职中-5</v>
          </cell>
          <cell r="L1317" t="str">
            <v>CTC-SJJC-2018-000300</v>
          </cell>
          <cell r="M1317" t="str">
            <v>S泽州职中基站转供电用电协议</v>
          </cell>
          <cell r="N1317" t="str">
            <v>主体业务</v>
          </cell>
          <cell r="O1317" t="str">
            <v>电费</v>
          </cell>
          <cell r="P1317" t="str">
            <v>新签</v>
          </cell>
          <cell r="Q1317" t="str">
            <v>泽州县锐华物业管理有限公司</v>
          </cell>
        </row>
        <row r="1318">
          <cell r="F1318" t="str">
            <v>140502600000001929</v>
          </cell>
          <cell r="G1318" t="str">
            <v>冯匠村西南市区市区北岩村</v>
          </cell>
          <cell r="H1318" t="str">
            <v>自建</v>
          </cell>
        </row>
        <row r="1318">
          <cell r="J1318" t="str">
            <v>wy-140502600000001929</v>
          </cell>
          <cell r="K1318" t="str">
            <v>物业-冯匠村西南(市区_市区_北岩村)</v>
          </cell>
          <cell r="L1318" t="str">
            <v>CTC-SJJC-2018-000291</v>
          </cell>
          <cell r="M1318" t="str">
            <v>市区市区北岩村H基站场地租赁合同（2018年新建）</v>
          </cell>
          <cell r="N1318" t="str">
            <v>主体业务</v>
          </cell>
          <cell r="O1318" t="str">
            <v>租赁</v>
          </cell>
          <cell r="P1318" t="str">
            <v>新签</v>
          </cell>
          <cell r="Q1318" t="str">
            <v>晋城市城区西上庄街道办事处冯匠村村民委员会</v>
          </cell>
        </row>
        <row r="1319">
          <cell r="F1319" t="str">
            <v>140502500000000083</v>
          </cell>
          <cell r="G1319" t="str">
            <v>市区_市区_开发区花卉中心H</v>
          </cell>
          <cell r="H1319" t="str">
            <v>自建</v>
          </cell>
          <cell r="I1319" t="str">
            <v>密集市区</v>
          </cell>
          <cell r="J1319" t="str">
            <v>wy-140502500000000083-5</v>
          </cell>
          <cell r="K1319" t="str">
            <v>物业-市区_市区_开发区花卉中心H-5</v>
          </cell>
          <cell r="L1319" t="str">
            <v>CTC-SJJC-2018-000280</v>
          </cell>
          <cell r="M1319" t="str">
            <v>市区市区开发区花卉中心H基站转供电用电协议</v>
          </cell>
          <cell r="N1319" t="str">
            <v>主体业务</v>
          </cell>
          <cell r="O1319" t="str">
            <v>电费</v>
          </cell>
          <cell r="P1319" t="str">
            <v>新签</v>
          </cell>
          <cell r="Q1319" t="str">
            <v>彭海虾</v>
          </cell>
        </row>
        <row r="1320">
          <cell r="F1320" t="str">
            <v>14050201000064</v>
          </cell>
          <cell r="G1320" t="str">
            <v>市区_市区_小河西H</v>
          </cell>
          <cell r="H1320" t="str">
            <v>自建</v>
          </cell>
          <cell r="I1320" t="str">
            <v>一般市区</v>
          </cell>
          <cell r="J1320" t="str">
            <v>wy-14050201000064</v>
          </cell>
          <cell r="K1320" t="str">
            <v>物业-市区_市区_小河西H</v>
          </cell>
          <cell r="L1320" t="str">
            <v>CTC-SJJC-2018-000264</v>
          </cell>
          <cell r="M1320" t="str">
            <v>市区市区小河西H基站场地租赁合同（2015年新建）</v>
          </cell>
          <cell r="N1320" t="str">
            <v>主体业务</v>
          </cell>
          <cell r="O1320" t="str">
            <v>租赁</v>
          </cell>
          <cell r="P1320" t="str">
            <v>新签</v>
          </cell>
          <cell r="Q1320" t="str">
            <v>晋城市城区西街街道办事处苗孟庄社区居民委员会</v>
          </cell>
        </row>
        <row r="1321">
          <cell r="F1321" t="str">
            <v>140502700000114693</v>
          </cell>
          <cell r="G1321" t="str">
            <v>晋城市区焦山无线机房</v>
          </cell>
          <cell r="H1321" t="str">
            <v>注入</v>
          </cell>
          <cell r="I1321" t="str">
            <v>乡镇</v>
          </cell>
          <cell r="J1321" t="str">
            <v>wy-140502700000114693-23</v>
          </cell>
          <cell r="K1321" t="str">
            <v>物业-晋城市区焦山无线机房-23</v>
          </cell>
          <cell r="L1321" t="str">
            <v>CTC-SJJC-2018-000247</v>
          </cell>
          <cell r="M1321" t="str">
            <v>晋城市区焦山无线机房基站场地租赁合同（移动存量站）</v>
          </cell>
          <cell r="N1321" t="str">
            <v>主体业务</v>
          </cell>
          <cell r="O1321" t="str">
            <v>租赁</v>
          </cell>
          <cell r="P1321" t="str">
            <v>新签</v>
          </cell>
          <cell r="Q1321" t="str">
            <v>晋城市城区西上庄街道办事处焦山村村民委员会</v>
          </cell>
        </row>
        <row r="1322">
          <cell r="F1322" t="str">
            <v>140202908000001050</v>
          </cell>
          <cell r="G1322" t="str">
            <v>晋城市区金丰小区无线机房</v>
          </cell>
          <cell r="H1322" t="str">
            <v>注入</v>
          </cell>
          <cell r="I1322" t="str">
            <v>一般市区</v>
          </cell>
          <cell r="J1322" t="str">
            <v>wy-140202908000001050-7</v>
          </cell>
          <cell r="K1322" t="str">
            <v>物业-晋城市区金丰小区无线机房-7</v>
          </cell>
          <cell r="L1322" t="str">
            <v>CTC-SJJC-2018-000318</v>
          </cell>
          <cell r="M1322" t="str">
            <v>晋城市区金丰小区无线机房基站转供电用电协议</v>
          </cell>
          <cell r="N1322" t="str">
            <v>主体业务</v>
          </cell>
          <cell r="O1322" t="str">
            <v>电费</v>
          </cell>
          <cell r="P1322" t="str">
            <v>新签</v>
          </cell>
          <cell r="Q1322" t="str">
            <v>郭杨杨</v>
          </cell>
        </row>
        <row r="1323">
          <cell r="F1323" t="str">
            <v>140202908000001128</v>
          </cell>
          <cell r="G1323" t="str">
            <v>晋城市区旅游局无线机房</v>
          </cell>
          <cell r="H1323" t="str">
            <v>注入</v>
          </cell>
          <cell r="I1323" t="str">
            <v>密集市区</v>
          </cell>
          <cell r="J1323" t="str">
            <v>wy-140202908000001128-7</v>
          </cell>
          <cell r="K1323" t="str">
            <v>物业-晋城市区旅游局无线机房-7</v>
          </cell>
          <cell r="L1323" t="str">
            <v>CTC-SJJC-2018-000293</v>
          </cell>
          <cell r="M1323" t="str">
            <v>晋城市区旅游局无线机房基站场地租赁合同（移动存量站）</v>
          </cell>
          <cell r="N1323" t="str">
            <v>主体业务</v>
          </cell>
          <cell r="O1323" t="str">
            <v>租赁</v>
          </cell>
          <cell r="P1323" t="str">
            <v>新签</v>
          </cell>
          <cell r="Q1323" t="str">
            <v>晋城市旅游发展委员会</v>
          </cell>
        </row>
        <row r="1324">
          <cell r="F1324" t="str">
            <v>140502500000001369</v>
          </cell>
          <cell r="G1324" t="str">
            <v>城区_城区_客运东站H</v>
          </cell>
          <cell r="H1324" t="str">
            <v>自建</v>
          </cell>
        </row>
        <row r="1324">
          <cell r="J1324" t="str">
            <v>wy-140502500000001369-1</v>
          </cell>
          <cell r="K1324" t="str">
            <v>物业-城区_城区_客运东站H-1</v>
          </cell>
          <cell r="L1324" t="str">
            <v>CTC-SJJC-2018-000299</v>
          </cell>
          <cell r="M1324" t="str">
            <v>城区城区客运东站H基站转供电用电协议</v>
          </cell>
          <cell r="N1324" t="str">
            <v>主体业务</v>
          </cell>
          <cell r="O1324" t="str">
            <v>电费</v>
          </cell>
          <cell r="P1324" t="str">
            <v>新签</v>
          </cell>
          <cell r="Q1324" t="str">
            <v>晋城市四海通达商贸有限公司</v>
          </cell>
        </row>
        <row r="1325">
          <cell r="F1325" t="str">
            <v>140502500000000088</v>
          </cell>
          <cell r="G1325" t="str">
            <v>市区_市区_金鼎</v>
          </cell>
          <cell r="H1325" t="str">
            <v>自建</v>
          </cell>
          <cell r="I1325" t="str">
            <v>密集市区</v>
          </cell>
          <cell r="J1325" t="str">
            <v>wy-140502500000000088-8</v>
          </cell>
          <cell r="K1325" t="str">
            <v>物业-市区_市区_金鼎-8</v>
          </cell>
          <cell r="L1325" t="str">
            <v>CTC-SJJC-2018-000336</v>
          </cell>
          <cell r="M1325" t="str">
            <v>市区 市区 金鼎基站转供电用电协议</v>
          </cell>
          <cell r="N1325" t="str">
            <v>主体业务</v>
          </cell>
          <cell r="O1325" t="str">
            <v>电费</v>
          </cell>
          <cell r="P1325" t="str">
            <v>新签</v>
          </cell>
          <cell r="Q1325" t="str">
            <v>彭建新</v>
          </cell>
        </row>
        <row r="1326">
          <cell r="F1326" t="str">
            <v>140502500000000019</v>
          </cell>
          <cell r="G1326" t="str">
            <v>市区_市区_金厦西苑H</v>
          </cell>
          <cell r="H1326" t="str">
            <v>自建</v>
          </cell>
          <cell r="I1326" t="str">
            <v>一般市区</v>
          </cell>
          <cell r="J1326" t="str">
            <v>wy-140502500000000019-12</v>
          </cell>
          <cell r="K1326" t="str">
            <v>物业-市区_市区_金厦西苑H-12</v>
          </cell>
          <cell r="L1326" t="str">
            <v>CTC-SJJC-2018-000323</v>
          </cell>
          <cell r="M1326" t="str">
            <v>市区 市区 金厦西苑H基站场地租赁合同（2015年新建站）</v>
          </cell>
          <cell r="N1326" t="str">
            <v>主体业务</v>
          </cell>
          <cell r="O1326" t="str">
            <v>租赁</v>
          </cell>
          <cell r="P1326" t="str">
            <v>新签</v>
          </cell>
          <cell r="Q1326" t="str">
            <v>晋城市金成苑物业有限公司</v>
          </cell>
        </row>
        <row r="1327">
          <cell r="F1327" t="str">
            <v>140500908000000038</v>
          </cell>
          <cell r="G1327" t="str">
            <v>晋城市区凤凰岭公园无线机房</v>
          </cell>
          <cell r="H1327" t="str">
            <v>注入</v>
          </cell>
          <cell r="I1327" t="str">
            <v>一般市区</v>
          </cell>
          <cell r="J1327" t="str">
            <v>wy-140500908000000038-6</v>
          </cell>
          <cell r="K1327" t="str">
            <v>物业-晋城市区凤凰岭公园无线机房-6</v>
          </cell>
          <cell r="L1327" t="str">
            <v>CTC-SJJC-2018-000333</v>
          </cell>
          <cell r="M1327" t="str">
            <v>晋城市区凤凰岭公园无线机房基站转供电协议</v>
          </cell>
          <cell r="N1327" t="str">
            <v>主体业务</v>
          </cell>
          <cell r="O1327" t="str">
            <v>电费</v>
          </cell>
          <cell r="P1327" t="str">
            <v>新签</v>
          </cell>
          <cell r="Q1327" t="str">
            <v>王瑶飞</v>
          </cell>
        </row>
        <row r="1328">
          <cell r="F1328" t="str">
            <v>140202908000000975</v>
          </cell>
          <cell r="G1328" t="str">
            <v>JCCQ汽车公司HW</v>
          </cell>
          <cell r="H1328" t="str">
            <v>注入</v>
          </cell>
          <cell r="I1328" t="str">
            <v>一般市区</v>
          </cell>
          <cell r="J1328" t="str">
            <v>wy-140202908000000975-5</v>
          </cell>
          <cell r="K1328" t="str">
            <v>物业-JCCQ汽车公司HW-5</v>
          </cell>
          <cell r="L1328" t="str">
            <v>CTC-SJJC-2018-000332</v>
          </cell>
          <cell r="M1328" t="str">
            <v>JCCQ汽车公司HW基站转供电协议</v>
          </cell>
          <cell r="N1328" t="str">
            <v>主体业务</v>
          </cell>
          <cell r="O1328" t="str">
            <v>电费</v>
          </cell>
          <cell r="P1328" t="str">
            <v>新签</v>
          </cell>
          <cell r="Q1328" t="str">
            <v>王小光</v>
          </cell>
        </row>
        <row r="1329">
          <cell r="F1329" t="str">
            <v>140502500000000061</v>
          </cell>
          <cell r="G1329" t="str">
            <v>市区_市区_吴家沟村中H</v>
          </cell>
          <cell r="H1329" t="str">
            <v>自建</v>
          </cell>
          <cell r="I1329" t="str">
            <v>一般市区</v>
          </cell>
          <cell r="J1329" t="str">
            <v>wy-140502500000000061-7</v>
          </cell>
          <cell r="K1329" t="str">
            <v>物业-市区_市区_吴家沟村中H-7</v>
          </cell>
          <cell r="L1329" t="str">
            <v>CTC-SJJC-2018-000334</v>
          </cell>
          <cell r="M1329" t="str">
            <v>市区吴家沟村中H基站转供电协议</v>
          </cell>
          <cell r="N1329" t="str">
            <v>主体业务</v>
          </cell>
          <cell r="O1329" t="str">
            <v>电费</v>
          </cell>
          <cell r="P1329" t="str">
            <v>新签</v>
          </cell>
          <cell r="Q1329" t="str">
            <v>李飞</v>
          </cell>
        </row>
        <row r="1330">
          <cell r="F1330" t="str">
            <v>140202908000000919</v>
          </cell>
          <cell r="G1330" t="str">
            <v>JCCQ秀水苑39号楼宏站FHW</v>
          </cell>
          <cell r="H1330" t="str">
            <v>注入</v>
          </cell>
        </row>
        <row r="1330">
          <cell r="J1330" t="str">
            <v>wy-140202908000000919-3</v>
          </cell>
          <cell r="K1330" t="str">
            <v>物业-JCCQ秀水苑39号楼宏站FHW-3</v>
          </cell>
          <cell r="L1330" t="str">
            <v>CTC-SJJC-2018-000344</v>
          </cell>
          <cell r="M1330" t="str">
            <v>JCCQ秀水苑39号楼宏站FHW基站转供电用电协议</v>
          </cell>
          <cell r="N1330" t="str">
            <v>主体业务</v>
          </cell>
          <cell r="O1330" t="str">
            <v>电费</v>
          </cell>
          <cell r="P1330" t="str">
            <v>新签</v>
          </cell>
          <cell r="Q1330" t="str">
            <v>刘庆祥</v>
          </cell>
        </row>
        <row r="1331">
          <cell r="F1331" t="str">
            <v>140502010000000074</v>
          </cell>
          <cell r="G1331" t="str">
            <v>市区_市区_七岭店村口H</v>
          </cell>
          <cell r="H1331" t="str">
            <v>自建</v>
          </cell>
          <cell r="I1331" t="str">
            <v>一般市区</v>
          </cell>
          <cell r="J1331" t="str">
            <v>wy-140502010000000074-5</v>
          </cell>
          <cell r="K1331" t="str">
            <v>物业-市区_市区_七岭店村口H-5</v>
          </cell>
          <cell r="L1331" t="str">
            <v>CTC-SJJC-2018-000289</v>
          </cell>
          <cell r="M1331" t="str">
            <v>市区市区七岭店村口场地租赁合同（2015年新建）</v>
          </cell>
          <cell r="N1331" t="str">
            <v>主体业务</v>
          </cell>
          <cell r="O1331" t="str">
            <v>租赁</v>
          </cell>
          <cell r="P1331" t="str">
            <v>新签</v>
          </cell>
          <cell r="Q1331" t="str">
            <v>晋城市城区北石店镇七岭店村村民委员会</v>
          </cell>
        </row>
        <row r="1332">
          <cell r="F1332" t="str">
            <v>140202908000001126</v>
          </cell>
          <cell r="G1332" t="str">
            <v>晋城市区五龙口无线机房</v>
          </cell>
          <cell r="H1332" t="str">
            <v>注入</v>
          </cell>
          <cell r="I1332" t="str">
            <v>密集市区</v>
          </cell>
          <cell r="J1332" t="str">
            <v>wy-140202908000001126-13</v>
          </cell>
          <cell r="K1332" t="str">
            <v>物业-晋城市区五龙口无线机房-13</v>
          </cell>
          <cell r="L1332" t="str">
            <v>CTC-SJJC-2018-000339</v>
          </cell>
          <cell r="M1332" t="str">
            <v>晋城市区五龙口无线机房基站转供电用电协议</v>
          </cell>
          <cell r="N1332" t="str">
            <v>主体业务</v>
          </cell>
          <cell r="O1332" t="str">
            <v>电费</v>
          </cell>
          <cell r="P1332" t="str">
            <v>新签</v>
          </cell>
          <cell r="Q1332" t="str">
            <v>晋城市泰美物业管理有限公司</v>
          </cell>
        </row>
        <row r="1333">
          <cell r="F1333" t="str">
            <v>140202908000000828</v>
          </cell>
          <cell r="G1333" t="str">
            <v>JCCQ白马寺HW</v>
          </cell>
          <cell r="H1333" t="str">
            <v>注入</v>
          </cell>
          <cell r="I1333" t="str">
            <v>乡镇</v>
          </cell>
          <cell r="J1333" t="str">
            <v>wy-140202908000000828-3</v>
          </cell>
          <cell r="K1333" t="str">
            <v>物业-JCCQ白马寺HW-3</v>
          </cell>
          <cell r="L1333" t="str">
            <v>CTC-SJJC-2018-000330</v>
          </cell>
          <cell r="M1333" t="str">
            <v>JCCQ白马寺HW基站场地租赁合同（联通存量站）</v>
          </cell>
          <cell r="N1333" t="str">
            <v>主体业务</v>
          </cell>
          <cell r="O1333" t="str">
            <v>租赁</v>
          </cell>
          <cell r="P1333" t="str">
            <v>新签</v>
          </cell>
          <cell r="Q1333" t="str">
            <v>张配凤</v>
          </cell>
        </row>
        <row r="1334">
          <cell r="F1334" t="str">
            <v>140202908000001078</v>
          </cell>
          <cell r="G1334" t="str">
            <v>晋城市区凤鸣小区82号楼分布式</v>
          </cell>
          <cell r="H1334" t="str">
            <v>注入</v>
          </cell>
        </row>
        <row r="1334">
          <cell r="J1334" t="str">
            <v>wy-140202908000001078-13</v>
          </cell>
          <cell r="K1334" t="str">
            <v>物业-晋城市区凤鸣小区82号楼分布式-13</v>
          </cell>
          <cell r="L1334" t="str">
            <v>CTC-SJJC-2018-000357</v>
          </cell>
          <cell r="M1334" t="str">
            <v>S凤鸣总工会基站场地租赁合同（联通存量站）</v>
          </cell>
          <cell r="N1334" t="str">
            <v>主体业务</v>
          </cell>
          <cell r="O1334" t="str">
            <v>租赁</v>
          </cell>
          <cell r="P1334" t="str">
            <v>新签</v>
          </cell>
          <cell r="Q1334" t="str">
            <v>刘喜平</v>
          </cell>
        </row>
        <row r="1335">
          <cell r="F1335" t="str">
            <v>14050201000060</v>
          </cell>
          <cell r="G1335" t="str">
            <v>市区_市区_长城职业技术学院H</v>
          </cell>
          <cell r="H1335" t="str">
            <v>自建</v>
          </cell>
          <cell r="I1335" t="str">
            <v>一般市区</v>
          </cell>
          <cell r="J1335" t="str">
            <v>wy-14050201000060-3</v>
          </cell>
          <cell r="K1335" t="str">
            <v>物业-市区_市区_长城职业技术学院H-3</v>
          </cell>
          <cell r="L1335" t="str">
            <v>CTC-SJJC-2018-000326</v>
          </cell>
          <cell r="M1335" t="str">
            <v>市区市区长城职业技术学院H基站场地租赁合同（2015年新建）</v>
          </cell>
          <cell r="N1335" t="str">
            <v>主体业务</v>
          </cell>
          <cell r="O1335" t="str">
            <v>租赁</v>
          </cell>
          <cell r="P1335" t="str">
            <v>新签</v>
          </cell>
          <cell r="Q1335" t="str">
            <v>李海波</v>
          </cell>
        </row>
        <row r="1336">
          <cell r="F1336" t="str">
            <v>140202908000001058</v>
          </cell>
          <cell r="G1336" t="str">
            <v>晋城市区足之乐无线机房</v>
          </cell>
          <cell r="H1336" t="str">
            <v>注入</v>
          </cell>
          <cell r="I1336" t="str">
            <v>密集市区</v>
          </cell>
          <cell r="J1336" t="str">
            <v>wy-140202908000001058-5</v>
          </cell>
          <cell r="K1336" t="str">
            <v>物业-晋城市区足之乐无线机房-5</v>
          </cell>
          <cell r="L1336" t="str">
            <v>CTC-SJJC-2018-000359</v>
          </cell>
          <cell r="M1336" t="str">
            <v>晋城市区足之乐无线机房场地租赁合同（移动存量站）</v>
          </cell>
          <cell r="N1336" t="str">
            <v>主体业务</v>
          </cell>
          <cell r="O1336" t="str">
            <v>租赁</v>
          </cell>
          <cell r="P1336" t="str">
            <v>新签</v>
          </cell>
          <cell r="Q1336" t="str">
            <v>晋城市方舟创园科技咨询服务有限公司</v>
          </cell>
        </row>
        <row r="1337">
          <cell r="F1337" t="str">
            <v>140202908000001140</v>
          </cell>
          <cell r="G1337" t="str">
            <v>晋城市区太平洋保险无线机房</v>
          </cell>
          <cell r="H1337" t="str">
            <v>注入</v>
          </cell>
          <cell r="I1337" t="str">
            <v>密集市区</v>
          </cell>
          <cell r="J1337" t="str">
            <v>wy-140202908000001140-2</v>
          </cell>
          <cell r="K1337" t="str">
            <v>物业-晋城市区太平洋保险无线机房-2</v>
          </cell>
          <cell r="L1337" t="str">
            <v>CTC-SJJC-2018-000343</v>
          </cell>
          <cell r="M1337" t="str">
            <v>晋城市区太平洋保险无线机房场地租赁合同（移动存量站）</v>
          </cell>
          <cell r="N1337" t="str">
            <v>主体业务</v>
          </cell>
          <cell r="O1337" t="str">
            <v>租赁</v>
          </cell>
          <cell r="P1337" t="str">
            <v>新签</v>
          </cell>
          <cell r="Q1337" t="str">
            <v>山西汽运集团晋城汽车运输有限公司</v>
          </cell>
        </row>
        <row r="1338">
          <cell r="F1338" t="str">
            <v>140202908000001421</v>
          </cell>
          <cell r="G1338" t="str">
            <v>市区苗匠物流</v>
          </cell>
          <cell r="H1338" t="str">
            <v>注入</v>
          </cell>
          <cell r="I1338" t="str">
            <v>一般市区</v>
          </cell>
          <cell r="J1338" t="str">
            <v>wy-140202908000001421-6</v>
          </cell>
          <cell r="K1338" t="str">
            <v>物业-市区苗匠物流-6</v>
          </cell>
          <cell r="L1338" t="str">
            <v>CTC-SJJC-2018-000306</v>
          </cell>
          <cell r="M1338" t="str">
            <v>市区苗匠物流基站场地租赁合同（电信存量站）</v>
          </cell>
          <cell r="N1338" t="str">
            <v>主体业务</v>
          </cell>
          <cell r="O1338" t="str">
            <v>租赁</v>
          </cell>
          <cell r="P1338" t="str">
            <v>新签</v>
          </cell>
          <cell r="Q1338" t="str">
            <v>山西汽运集团晋城汽车运输有限公司</v>
          </cell>
        </row>
        <row r="1339">
          <cell r="F1339" t="str">
            <v>140202908000000802</v>
          </cell>
          <cell r="G1339" t="str">
            <v>JCCQ豪德山坡FHW</v>
          </cell>
          <cell r="H1339" t="str">
            <v>注入</v>
          </cell>
          <cell r="I1339" t="str">
            <v>商业市场</v>
          </cell>
          <cell r="J1339" t="str">
            <v>wy-140202908000000802-1</v>
          </cell>
          <cell r="K1339" t="str">
            <v>物业-JCCQ豪德山坡FHW-1</v>
          </cell>
          <cell r="L1339" t="str">
            <v>CTC-SJJC-2018-000353</v>
          </cell>
          <cell r="M1339" t="str">
            <v>JCCQ豪德山坡FHW基站场地租赁合同（联通存量站）</v>
          </cell>
          <cell r="N1339" t="str">
            <v>主体业务</v>
          </cell>
          <cell r="O1339" t="str">
            <v>租赁</v>
          </cell>
          <cell r="P1339" t="str">
            <v>新签</v>
          </cell>
          <cell r="Q1339" t="str">
            <v>晋城来薰商贸有限公司</v>
          </cell>
        </row>
        <row r="1340">
          <cell r="F1340" t="str">
            <v>14050201000023</v>
          </cell>
          <cell r="G1340" t="str">
            <v>市区冯匠</v>
          </cell>
          <cell r="H1340" t="str">
            <v>注入</v>
          </cell>
          <cell r="I1340" t="str">
            <v>一般市区</v>
          </cell>
          <cell r="J1340" t="str">
            <v>wy-14050201000023-2</v>
          </cell>
          <cell r="K1340" t="str">
            <v>物业-市区冯匠-2</v>
          </cell>
          <cell r="L1340" t="str">
            <v>CTC-SJJC-2018-000358</v>
          </cell>
          <cell r="M1340" t="str">
            <v>市区冯匠基站场地租赁合同（移动存量站）</v>
          </cell>
          <cell r="N1340" t="str">
            <v>主体业务</v>
          </cell>
          <cell r="O1340" t="str">
            <v>租赁</v>
          </cell>
          <cell r="P1340" t="str">
            <v>新签</v>
          </cell>
          <cell r="Q1340" t="str">
            <v>晋城市城区西上庄街道办事处冯匠村村民委员会</v>
          </cell>
        </row>
        <row r="1341">
          <cell r="F1341" t="str">
            <v>140202908000000990</v>
          </cell>
          <cell r="G1341" t="str">
            <v>晋城市区凤源食品厂（晋城宾馆）无线机房</v>
          </cell>
          <cell r="H1341" t="str">
            <v>注入</v>
          </cell>
          <cell r="I1341" t="str">
            <v>密集市区</v>
          </cell>
          <cell r="J1341" t="str">
            <v>wy-140202908000000990-5</v>
          </cell>
          <cell r="K1341" t="str">
            <v>物业-晋城市区凤源食品厂（晋城宾馆）无线机房-5</v>
          </cell>
          <cell r="L1341" t="str">
            <v>CTC-SJJC-2018-000381</v>
          </cell>
          <cell r="M1341" t="str">
            <v>晋城市区凤源食品厂（晋城宾馆）无线机房基站转供电用电协议</v>
          </cell>
          <cell r="N1341" t="str">
            <v>主体业务</v>
          </cell>
          <cell r="O1341" t="str">
            <v>电费</v>
          </cell>
          <cell r="P1341" t="str">
            <v>新签</v>
          </cell>
          <cell r="Q1341" t="str">
            <v>崔玉香</v>
          </cell>
        </row>
        <row r="1342">
          <cell r="F1342" t="str">
            <v>140502700000225982</v>
          </cell>
          <cell r="G1342" t="str">
            <v>市区桥东</v>
          </cell>
          <cell r="H1342" t="str">
            <v>注入</v>
          </cell>
          <cell r="I1342" t="str">
            <v>密集市区</v>
          </cell>
          <cell r="J1342" t="str">
            <v>wy-140502700000225982-6</v>
          </cell>
          <cell r="K1342" t="str">
            <v>物业-市区桥东-6</v>
          </cell>
          <cell r="L1342" t="str">
            <v>CTC-SJJC-2018-000382</v>
          </cell>
          <cell r="M1342" t="str">
            <v>市区桥东基站转供电协议</v>
          </cell>
          <cell r="N1342" t="str">
            <v>主体业务</v>
          </cell>
          <cell r="O1342" t="str">
            <v>电费</v>
          </cell>
          <cell r="P1342" t="str">
            <v>新签</v>
          </cell>
          <cell r="Q1342" t="str">
            <v>刘静鹏</v>
          </cell>
        </row>
        <row r="1343">
          <cell r="F1343" t="str">
            <v>140202908000000972</v>
          </cell>
          <cell r="G1343" t="str">
            <v>JCCQ水泉坡HW</v>
          </cell>
          <cell r="H1343" t="str">
            <v>注入</v>
          </cell>
          <cell r="I1343" t="str">
            <v>密集市区</v>
          </cell>
          <cell r="J1343" t="str">
            <v>wy-140202908000000972-6</v>
          </cell>
          <cell r="K1343" t="str">
            <v>物业-JCCQ水泉坡HW-6</v>
          </cell>
          <cell r="L1343" t="str">
            <v>CTC-SJJC-2018-000383</v>
          </cell>
          <cell r="M1343" t="str">
            <v>市区水泉坡、JCCQ水泉坡HW基站用电协议</v>
          </cell>
          <cell r="N1343" t="str">
            <v>主体业务</v>
          </cell>
          <cell r="O1343" t="str">
            <v>电费</v>
          </cell>
          <cell r="P1343" t="str">
            <v>新签</v>
          </cell>
          <cell r="Q1343" t="str">
            <v>晋城市城区南街街道办事处金华社区居民委员会</v>
          </cell>
        </row>
        <row r="1344">
          <cell r="F1344" t="str">
            <v>140202908000001424</v>
          </cell>
          <cell r="G1344" t="str">
            <v>市区水泉坡</v>
          </cell>
          <cell r="H1344" t="str">
            <v>注入</v>
          </cell>
          <cell r="I1344" t="str">
            <v>乡镇</v>
          </cell>
          <cell r="J1344" t="str">
            <v>wy-140202908000001424-6</v>
          </cell>
          <cell r="K1344" t="str">
            <v>物业-市区水泉坡-6</v>
          </cell>
          <cell r="L1344" t="str">
            <v>CTC-SJJC-2018-000383</v>
          </cell>
          <cell r="M1344" t="str">
            <v>市区水泉坡、JCCQ水泉坡HW基站用电协议</v>
          </cell>
          <cell r="N1344" t="str">
            <v>主体业务</v>
          </cell>
          <cell r="O1344" t="str">
            <v>电费</v>
          </cell>
          <cell r="P1344" t="str">
            <v>新签</v>
          </cell>
          <cell r="Q1344" t="str">
            <v>晋城市城区南街街道办事处金华社区居民委员会</v>
          </cell>
        </row>
        <row r="1345">
          <cell r="F1345" t="str">
            <v>140202908000001010</v>
          </cell>
          <cell r="G1345" t="str">
            <v>晋城市区市八中无线机房</v>
          </cell>
          <cell r="H1345" t="str">
            <v>注入</v>
          </cell>
          <cell r="I1345" t="str">
            <v>密集市区</v>
          </cell>
          <cell r="J1345" t="str">
            <v>wy-140202908000001010-15</v>
          </cell>
          <cell r="K1345" t="str">
            <v>物业-晋城市区市八中无线机房-15</v>
          </cell>
          <cell r="L1345" t="str">
            <v>CTC-SJJC-2018-000374</v>
          </cell>
          <cell r="M1345" t="str">
            <v>晋城市区市八中无线机房基站转供电用电协议</v>
          </cell>
          <cell r="N1345" t="str">
            <v>主体业务</v>
          </cell>
          <cell r="O1345" t="str">
            <v>电费</v>
          </cell>
          <cell r="P1345" t="str">
            <v>新签</v>
          </cell>
          <cell r="Q1345" t="str">
            <v>来保明</v>
          </cell>
        </row>
        <row r="1346">
          <cell r="F1346" t="str">
            <v>140502500000000137</v>
          </cell>
          <cell r="G1346" t="str">
            <v>市区_市区_绿苑小区H</v>
          </cell>
          <cell r="H1346" t="str">
            <v>自建</v>
          </cell>
          <cell r="I1346" t="str">
            <v>密集市区</v>
          </cell>
          <cell r="J1346" t="str">
            <v>wy-140502500000000137-2</v>
          </cell>
          <cell r="K1346" t="str">
            <v>物业-市区_市区_绿苑小区H-2</v>
          </cell>
          <cell r="L1346" t="str">
            <v>CTC-SJJC-2018-000397</v>
          </cell>
          <cell r="M1346" t="str">
            <v>市区市区绿苑小区H基站转供电用电协议</v>
          </cell>
          <cell r="N1346" t="str">
            <v>主体业务</v>
          </cell>
          <cell r="O1346" t="str">
            <v>电费</v>
          </cell>
          <cell r="P1346" t="str">
            <v>新签</v>
          </cell>
          <cell r="Q1346" t="str">
            <v>王云虎</v>
          </cell>
        </row>
        <row r="1347">
          <cell r="F1347" t="str">
            <v>140502500000000117</v>
          </cell>
          <cell r="G1347" t="str">
            <v>牛山欢乐谷</v>
          </cell>
          <cell r="H1347" t="str">
            <v>自建</v>
          </cell>
          <cell r="I1347" t="str">
            <v>一般市区</v>
          </cell>
          <cell r="J1347" t="str">
            <v>wy-140502500000000117-2</v>
          </cell>
          <cell r="K1347" t="str">
            <v>物业-牛山欢乐谷-2</v>
          </cell>
          <cell r="L1347" t="str">
            <v>CTC-SJJC-2018-000371</v>
          </cell>
          <cell r="M1347" t="str">
            <v>牛山欢乐谷基站转供电用电协议</v>
          </cell>
          <cell r="N1347" t="str">
            <v>主体业务</v>
          </cell>
          <cell r="O1347" t="str">
            <v>电费</v>
          </cell>
          <cell r="P1347" t="str">
            <v>新签</v>
          </cell>
          <cell r="Q1347" t="str">
            <v>牛林庆</v>
          </cell>
        </row>
        <row r="1348">
          <cell r="F1348" t="str">
            <v>140202908000001170</v>
          </cell>
          <cell r="G1348" t="str">
            <v>晋城市区开发区信用社无线机房</v>
          </cell>
          <cell r="H1348" t="str">
            <v>注入</v>
          </cell>
          <cell r="I1348" t="str">
            <v>一般市区</v>
          </cell>
          <cell r="J1348" t="str">
            <v>wy-140202908000001170-14</v>
          </cell>
          <cell r="K1348" t="str">
            <v>物业-晋城市区开发区信用社无线机房-14</v>
          </cell>
          <cell r="L1348" t="str">
            <v>CTC-SJJC-2018-000367</v>
          </cell>
          <cell r="M1348" t="str">
            <v>晋城市区开发区信用社无线机房场地租赁合同（移动存量站）</v>
          </cell>
          <cell r="N1348" t="str">
            <v>主体业务</v>
          </cell>
          <cell r="O1348" t="str">
            <v>租赁</v>
          </cell>
          <cell r="P1348" t="str">
            <v>新签</v>
          </cell>
          <cell r="Q1348" t="str">
            <v>晋城农村商业银行股份有限公司</v>
          </cell>
        </row>
        <row r="1349">
          <cell r="F1349" t="str">
            <v>14050200000007</v>
          </cell>
          <cell r="G1349" t="str">
            <v>西上庄水泥厂</v>
          </cell>
          <cell r="H1349" t="str">
            <v>自建</v>
          </cell>
          <cell r="I1349" t="str">
            <v>一般市区</v>
          </cell>
          <cell r="J1349" t="str">
            <v>wy-14050200000007-1</v>
          </cell>
          <cell r="K1349" t="str">
            <v>物业-西上庄水泥厂-1</v>
          </cell>
          <cell r="L1349" t="str">
            <v>CTC-SJJC-2018-000369</v>
          </cell>
          <cell r="M1349" t="str">
            <v>西上庄水泥厂场地租赁合同（2015年新建）</v>
          </cell>
          <cell r="N1349" t="str">
            <v>主体业务</v>
          </cell>
          <cell r="O1349" t="str">
            <v>租赁</v>
          </cell>
          <cell r="P1349" t="str">
            <v>新签</v>
          </cell>
          <cell r="Q1349" t="str">
            <v>晋城农村商业银行股份有限公司</v>
          </cell>
        </row>
        <row r="1350">
          <cell r="F1350" t="str">
            <v>140202908000001320</v>
          </cell>
          <cell r="G1350" t="str">
            <v>市区鑫山生物</v>
          </cell>
          <cell r="H1350" t="str">
            <v>注入</v>
          </cell>
          <cell r="I1350" t="str">
            <v>密集市区</v>
          </cell>
          <cell r="J1350" t="str">
            <v>wy-140202908000001320-13</v>
          </cell>
          <cell r="K1350" t="str">
            <v>物业-市区鑫山生物-13</v>
          </cell>
          <cell r="L1350" t="str">
            <v>CTC-SJJC-2018-000352</v>
          </cell>
          <cell r="M1350" t="str">
            <v>市区鑫山生物基站场地租赁合同（电信存量站）</v>
          </cell>
          <cell r="N1350" t="str">
            <v>主体业务</v>
          </cell>
          <cell r="O1350" t="str">
            <v>租赁</v>
          </cell>
          <cell r="P1350" t="str">
            <v>新签</v>
          </cell>
          <cell r="Q1350" t="str">
            <v>晋城市德宇科技开发有限公司</v>
          </cell>
        </row>
        <row r="1351">
          <cell r="F1351" t="str">
            <v>140500908000000053</v>
          </cell>
          <cell r="G1351" t="str">
            <v>S技工学校</v>
          </cell>
          <cell r="H1351" t="str">
            <v>注入</v>
          </cell>
          <cell r="I1351" t="str">
            <v>一般市区</v>
          </cell>
          <cell r="J1351" t="str">
            <v>wy-140500908000000053-1</v>
          </cell>
          <cell r="K1351" t="str">
            <v>物业-S技工学校-1</v>
          </cell>
          <cell r="L1351" t="str">
            <v>CTC-SJJC-2018-000329</v>
          </cell>
          <cell r="M1351" t="str">
            <v>S技工学校基站场地租赁合同（联通存量站）</v>
          </cell>
          <cell r="N1351" t="str">
            <v>主体业务</v>
          </cell>
          <cell r="O1351" t="str">
            <v>租赁</v>
          </cell>
          <cell r="P1351" t="str">
            <v>新签</v>
          </cell>
          <cell r="Q1351" t="str">
            <v>宋钰阳</v>
          </cell>
        </row>
        <row r="1352">
          <cell r="F1352" t="str">
            <v>140202908000000816</v>
          </cell>
          <cell r="G1352" t="str">
            <v>JCCQ泰昌社区FHW</v>
          </cell>
          <cell r="H1352" t="str">
            <v>注入</v>
          </cell>
          <cell r="I1352" t="str">
            <v>农村</v>
          </cell>
          <cell r="J1352" t="str">
            <v>wy-140202908000000816-7</v>
          </cell>
          <cell r="K1352" t="str">
            <v>物业-JCCQ泰昌社区FHW-7</v>
          </cell>
          <cell r="L1352" t="str">
            <v>CTC-SJJC-2018-000389</v>
          </cell>
          <cell r="M1352" t="str">
            <v>JCCQ泰昌社区FHW基站场地租赁合同（联通存量站）</v>
          </cell>
          <cell r="N1352" t="str">
            <v>主体业务</v>
          </cell>
          <cell r="O1352" t="str">
            <v>租赁</v>
          </cell>
          <cell r="P1352" t="str">
            <v>新签</v>
          </cell>
          <cell r="Q1352" t="str">
            <v>宋秋旺</v>
          </cell>
        </row>
        <row r="1353">
          <cell r="F1353" t="str">
            <v>140202908000001026</v>
          </cell>
          <cell r="G1353" t="str">
            <v>晋城市区风华学校无线机房</v>
          </cell>
          <cell r="H1353" t="str">
            <v>注入</v>
          </cell>
          <cell r="I1353" t="str">
            <v>一般市区</v>
          </cell>
          <cell r="J1353" t="str">
            <v>wy-140202908000001026-6</v>
          </cell>
          <cell r="K1353" t="str">
            <v>物业-晋城市区风华学校无线机房-6</v>
          </cell>
          <cell r="L1353" t="str">
            <v>CTC-SJJC-2018-000403</v>
          </cell>
          <cell r="M1353" t="str">
            <v>晋城市区风华学校无线机房基站转供电协议</v>
          </cell>
          <cell r="N1353" t="str">
            <v>主体业务</v>
          </cell>
          <cell r="O1353" t="str">
            <v>电费</v>
          </cell>
          <cell r="P1353" t="str">
            <v>新签</v>
          </cell>
          <cell r="Q1353" t="str">
            <v>张小霞</v>
          </cell>
        </row>
        <row r="1354">
          <cell r="F1354" t="str">
            <v>140502500000000005</v>
          </cell>
          <cell r="G1354" t="str">
            <v>市区_市区_南田石村南H</v>
          </cell>
          <cell r="H1354" t="str">
            <v>自建</v>
          </cell>
          <cell r="I1354" t="str">
            <v>一般市区</v>
          </cell>
          <cell r="J1354" t="str">
            <v>wy-140502500000000005-8</v>
          </cell>
          <cell r="K1354" t="str">
            <v>物业-市区_市区_南田石村南H-8</v>
          </cell>
          <cell r="L1354" t="str">
            <v>CTC-SJJC-2018-000400</v>
          </cell>
          <cell r="M1354" t="str">
            <v>市区市区南田石村南H基站转供电用电协议</v>
          </cell>
          <cell r="N1354" t="str">
            <v>主体业务</v>
          </cell>
          <cell r="O1354" t="str">
            <v>电费</v>
          </cell>
          <cell r="P1354" t="str">
            <v>新签</v>
          </cell>
          <cell r="Q1354" t="str">
            <v>马新</v>
          </cell>
        </row>
        <row r="1355">
          <cell r="F1355" t="str">
            <v>140202908000000855</v>
          </cell>
          <cell r="G1355" t="str">
            <v>S西上庄张岭庙</v>
          </cell>
          <cell r="H1355" t="str">
            <v>注入</v>
          </cell>
          <cell r="I1355" t="str">
            <v>县城</v>
          </cell>
          <cell r="J1355" t="str">
            <v>wy-140202908000000855-1</v>
          </cell>
          <cell r="K1355" t="str">
            <v>物业-S西上庄张岭庙-1</v>
          </cell>
          <cell r="L1355" t="str">
            <v>CTC-SJJC-2016-000748</v>
          </cell>
          <cell r="M1355" t="str">
            <v>S西上庄张岭庙基站场地租赁合同（存量站）</v>
          </cell>
          <cell r="N1355" t="str">
            <v>主体业务</v>
          </cell>
          <cell r="O1355" t="str">
            <v>租赁</v>
          </cell>
          <cell r="P1355" t="str">
            <v>新签</v>
          </cell>
          <cell r="Q1355" t="str">
            <v>晋城市城区西上庄街道办事处张岭村村民委员会</v>
          </cell>
        </row>
        <row r="1356">
          <cell r="F1356" t="str">
            <v>140202908000000795</v>
          </cell>
          <cell r="G1356" t="str">
            <v>JCCQ西武匠HW</v>
          </cell>
          <cell r="H1356" t="str">
            <v>注入</v>
          </cell>
          <cell r="I1356" t="str">
            <v>农村</v>
          </cell>
          <cell r="J1356" t="str">
            <v>wy-140202908000000795-1</v>
          </cell>
          <cell r="K1356" t="str">
            <v>物业-JCCQ西武匠HW-1</v>
          </cell>
          <cell r="L1356" t="str">
            <v>CTC-SJJC-2018-000404</v>
          </cell>
          <cell r="M1356" t="str">
            <v>JCCQ西武匠HW基站场地租赁合同（联通存量站）</v>
          </cell>
          <cell r="N1356" t="str">
            <v>主体业务</v>
          </cell>
          <cell r="O1356" t="str">
            <v>租赁</v>
          </cell>
          <cell r="P1356" t="str">
            <v>新签</v>
          </cell>
          <cell r="Q1356" t="str">
            <v>晋城市城区旗道岭综合林场</v>
          </cell>
        </row>
        <row r="1357">
          <cell r="F1357" t="str">
            <v>14052501000042</v>
          </cell>
          <cell r="G1357" t="str">
            <v>市区_市区_君悦湾H</v>
          </cell>
          <cell r="H1357" t="str">
            <v>自建</v>
          </cell>
          <cell r="I1357" t="str">
            <v>一般市区</v>
          </cell>
          <cell r="J1357" t="str">
            <v>wy-14052501000042-8</v>
          </cell>
          <cell r="K1357" t="str">
            <v>物业-市区_市区_君悦湾H-8</v>
          </cell>
          <cell r="L1357" t="str">
            <v>CTC-SJJC-2017-000917</v>
          </cell>
          <cell r="M1357" t="str">
            <v>市区 市区 君悦湾H基站转供电用电协议</v>
          </cell>
          <cell r="N1357" t="str">
            <v>主体业务</v>
          </cell>
          <cell r="O1357" t="str">
            <v>电费</v>
          </cell>
          <cell r="P1357" t="str">
            <v>新签</v>
          </cell>
          <cell r="Q1357" t="str">
            <v>郭超</v>
          </cell>
        </row>
        <row r="1358">
          <cell r="F1358" t="str">
            <v>140502700000226447</v>
          </cell>
          <cell r="G1358" t="str">
            <v>S龙泽苑</v>
          </cell>
          <cell r="H1358" t="str">
            <v>注入</v>
          </cell>
        </row>
        <row r="1358">
          <cell r="J1358" t="str">
            <v>wy-140502700000226447-5</v>
          </cell>
          <cell r="K1358" t="str">
            <v>物业-S龙泽苑-5</v>
          </cell>
          <cell r="L1358" t="str">
            <v>CTC-SJJC-2018-000415</v>
          </cell>
          <cell r="M1358" t="str">
            <v>S龙泽苑基站转供电用电协议</v>
          </cell>
          <cell r="N1358" t="str">
            <v>主体业务</v>
          </cell>
          <cell r="O1358" t="str">
            <v>电费</v>
          </cell>
          <cell r="P1358" t="str">
            <v>新签</v>
          </cell>
          <cell r="Q1358" t="str">
            <v>晋城市龙顺通物业管理有限公司</v>
          </cell>
        </row>
        <row r="1359">
          <cell r="F1359" t="str">
            <v>140202908000001332</v>
          </cell>
          <cell r="G1359" t="str">
            <v>市区凤台小学</v>
          </cell>
          <cell r="H1359" t="str">
            <v>注入</v>
          </cell>
          <cell r="I1359" t="str">
            <v>密集市区</v>
          </cell>
          <cell r="J1359" t="str">
            <v>wy-140202908000001332-2</v>
          </cell>
          <cell r="K1359" t="str">
            <v>物业-市区凤台小学-2</v>
          </cell>
          <cell r="L1359" t="str">
            <v>CTC-SJJC-2018-000417</v>
          </cell>
          <cell r="M1359" t="str">
            <v>市区凤台小学基站场地租赁合同（电信存量站）</v>
          </cell>
          <cell r="N1359" t="str">
            <v>主体业务</v>
          </cell>
          <cell r="O1359" t="str">
            <v>租赁</v>
          </cell>
          <cell r="P1359" t="str">
            <v>新签</v>
          </cell>
          <cell r="Q1359" t="str">
            <v>王微</v>
          </cell>
        </row>
        <row r="1360">
          <cell r="F1360" t="str">
            <v>140502500000000071</v>
          </cell>
          <cell r="G1360" t="str">
            <v>市区_市区_新凤城中学H</v>
          </cell>
          <cell r="H1360" t="str">
            <v>自建</v>
          </cell>
          <cell r="I1360" t="str">
            <v>密集市区</v>
          </cell>
          <cell r="J1360" t="str">
            <v>wy-140502500000000071-8</v>
          </cell>
          <cell r="K1360" t="str">
            <v>物业-市区_市区_新凤城中学H-8</v>
          </cell>
          <cell r="L1360" t="str">
            <v>CTC-SJJC-2018-000412</v>
          </cell>
          <cell r="M1360" t="str">
            <v>市区 市区 新凤城中学H基站转供电协议</v>
          </cell>
          <cell r="N1360" t="str">
            <v>主体业务</v>
          </cell>
          <cell r="O1360" t="str">
            <v>电费</v>
          </cell>
          <cell r="P1360" t="str">
            <v>新签</v>
          </cell>
          <cell r="Q1360" t="str">
            <v>晋城市龙顺通物业管理有限公司</v>
          </cell>
        </row>
        <row r="1361">
          <cell r="F1361" t="str">
            <v>140202908000001336</v>
          </cell>
          <cell r="G1361" t="str">
            <v>市区瑞丰工贸</v>
          </cell>
          <cell r="H1361" t="str">
            <v>注入</v>
          </cell>
          <cell r="I1361" t="str">
            <v>密集市区</v>
          </cell>
          <cell r="J1361" t="str">
            <v>wy-140202908000001336-3</v>
          </cell>
          <cell r="K1361" t="str">
            <v>物业-市区瑞丰工贸-3</v>
          </cell>
          <cell r="L1361" t="str">
            <v>CTC-SJJC-2018-000393</v>
          </cell>
          <cell r="M1361" t="str">
            <v>市区瑞丰工贸基站转供电用电协议</v>
          </cell>
          <cell r="N1361" t="str">
            <v>主体业务</v>
          </cell>
          <cell r="O1361" t="str">
            <v>电费</v>
          </cell>
          <cell r="P1361" t="str">
            <v>新签</v>
          </cell>
          <cell r="Q1361" t="str">
            <v>晋城市瑞丰工贸有限公司</v>
          </cell>
        </row>
        <row r="1362">
          <cell r="F1362" t="str">
            <v>140502019000000140</v>
          </cell>
          <cell r="G1362" t="str">
            <v>望盛小区</v>
          </cell>
          <cell r="H1362" t="str">
            <v>自建</v>
          </cell>
        </row>
        <row r="1362">
          <cell r="J1362" t="str">
            <v>wy-140502019000000140-1</v>
          </cell>
          <cell r="K1362" t="str">
            <v>物业-望盛小区-1</v>
          </cell>
          <cell r="L1362" t="str">
            <v>CTC-SJJC-2018-000427</v>
          </cell>
          <cell r="M1362" t="str">
            <v>望盛小区（1-5）号楼基站转供电用电协议</v>
          </cell>
          <cell r="N1362" t="str">
            <v>主体业务</v>
          </cell>
          <cell r="O1362" t="str">
            <v>电费</v>
          </cell>
          <cell r="P1362" t="str">
            <v>新签</v>
          </cell>
          <cell r="Q1362" t="str">
            <v>山西易春物业管理有限公司</v>
          </cell>
        </row>
        <row r="1363">
          <cell r="F1363" t="str">
            <v>140202908000000830</v>
          </cell>
          <cell r="G1363" t="str">
            <v>JCCQ北石店司徒塑钢厂FHW</v>
          </cell>
          <cell r="H1363" t="str">
            <v>注入</v>
          </cell>
          <cell r="I1363" t="str">
            <v>密集市区</v>
          </cell>
          <cell r="J1363" t="str">
            <v>wy-140202908000000830-5</v>
          </cell>
          <cell r="K1363" t="str">
            <v>物业-JCCQ北石店司徒塑钢厂FHW-5</v>
          </cell>
          <cell r="L1363" t="str">
            <v>CTC-SJJC-ZM-004000</v>
          </cell>
          <cell r="M1363" t="str">
            <v>晋通代缴转供电委托同意函</v>
          </cell>
          <cell r="N1363" t="str">
            <v>主体业务</v>
          </cell>
          <cell r="O1363" t="str">
            <v>电费</v>
          </cell>
          <cell r="P1363" t="str">
            <v>新签</v>
          </cell>
          <cell r="Q1363" t="str">
            <v>山西晋通邮电实业有限公司晋城分公司-2</v>
          </cell>
        </row>
        <row r="1364">
          <cell r="F1364" t="str">
            <v>140202908000000833</v>
          </cell>
          <cell r="G1364" t="str">
            <v>JCCQ王台中学FHW</v>
          </cell>
          <cell r="H1364" t="str">
            <v>注入</v>
          </cell>
          <cell r="I1364" t="str">
            <v>农村</v>
          </cell>
          <cell r="J1364" t="str">
            <v>wy-140202908000000833-6</v>
          </cell>
          <cell r="K1364" t="str">
            <v>物业-JCCQ王台中学FHW-6</v>
          </cell>
          <cell r="L1364" t="str">
            <v>CTC-SJJC-ZM-004000</v>
          </cell>
          <cell r="M1364" t="str">
            <v>晋通代缴转供电委托同意函</v>
          </cell>
          <cell r="N1364" t="str">
            <v>主体业务</v>
          </cell>
          <cell r="O1364" t="str">
            <v>电费</v>
          </cell>
          <cell r="P1364" t="str">
            <v>新签</v>
          </cell>
          <cell r="Q1364" t="str">
            <v>山西晋通邮电实业有限公司晋城分公司-2</v>
          </cell>
        </row>
        <row r="1365">
          <cell r="F1365" t="str">
            <v>140202908000000875</v>
          </cell>
          <cell r="G1365" t="str">
            <v>JCCQ王台矿二HW</v>
          </cell>
          <cell r="H1365" t="str">
            <v>注入</v>
          </cell>
          <cell r="I1365" t="str">
            <v>乡镇</v>
          </cell>
          <cell r="J1365" t="str">
            <v>wy-140202908000000875-7</v>
          </cell>
          <cell r="K1365" t="str">
            <v>物业-JCCQ王台矿二HW-7</v>
          </cell>
          <cell r="L1365" t="str">
            <v>CTC-SJJC-ZM-004000</v>
          </cell>
          <cell r="M1365" t="str">
            <v>晋通代缴转供电委托同意函</v>
          </cell>
          <cell r="N1365" t="str">
            <v>主体业务</v>
          </cell>
          <cell r="O1365" t="str">
            <v>电费</v>
          </cell>
          <cell r="P1365" t="str">
            <v>新签</v>
          </cell>
          <cell r="Q1365" t="str">
            <v>山西晋通邮电实业有限公司晋城分公司-2</v>
          </cell>
        </row>
        <row r="1366">
          <cell r="F1366" t="str">
            <v>140202908000000900</v>
          </cell>
          <cell r="G1366" t="str">
            <v>JCCQ矿务局科教楼FHW</v>
          </cell>
          <cell r="H1366" t="str">
            <v>注入</v>
          </cell>
          <cell r="I1366" t="str">
            <v>密集市区</v>
          </cell>
          <cell r="J1366" t="str">
            <v>wy-140202908000000900-3</v>
          </cell>
          <cell r="K1366" t="str">
            <v>物业-JCCQ矿务局科教楼FHW-3</v>
          </cell>
          <cell r="L1366" t="str">
            <v>CTC-SJJC-ZM-004000</v>
          </cell>
          <cell r="M1366" t="str">
            <v>晋通代缴转供电委托同意函</v>
          </cell>
          <cell r="N1366" t="str">
            <v>主体业务</v>
          </cell>
          <cell r="O1366" t="str">
            <v>电费</v>
          </cell>
          <cell r="P1366" t="str">
            <v>新签</v>
          </cell>
          <cell r="Q1366" t="str">
            <v>山西晋通邮电实业有限公司晋城分公司-2</v>
          </cell>
        </row>
        <row r="1367">
          <cell r="F1367" t="str">
            <v>140202908000001099</v>
          </cell>
          <cell r="G1367" t="str">
            <v>晋城市区古矿西无线机房</v>
          </cell>
          <cell r="H1367" t="str">
            <v>注入</v>
          </cell>
        </row>
        <row r="1367">
          <cell r="J1367" t="str">
            <v>wy-140202908000001099-1</v>
          </cell>
          <cell r="K1367" t="str">
            <v>物业-晋城市区古矿西无线机房-1</v>
          </cell>
          <cell r="L1367" t="str">
            <v>CTC-SJJC-ZM-004000</v>
          </cell>
          <cell r="M1367" t="str">
            <v>晋通代缴转供电委托同意函</v>
          </cell>
          <cell r="N1367" t="str">
            <v>主体业务</v>
          </cell>
          <cell r="O1367" t="str">
            <v>电费</v>
          </cell>
          <cell r="P1367" t="str">
            <v>新签</v>
          </cell>
          <cell r="Q1367" t="str">
            <v>山西晋通邮电实业有限公司晋城分公司-2</v>
          </cell>
        </row>
        <row r="1368">
          <cell r="F1368" t="str">
            <v>14050201000029</v>
          </cell>
          <cell r="G1368" t="str">
            <v>市区风中小区</v>
          </cell>
          <cell r="H1368" t="str">
            <v>注入</v>
          </cell>
          <cell r="I1368" t="str">
            <v>一般市区</v>
          </cell>
          <cell r="J1368" t="str">
            <v>wy-14050201000029-4</v>
          </cell>
          <cell r="K1368" t="str">
            <v>物业-市区风中小区-4</v>
          </cell>
          <cell r="L1368" t="str">
            <v>CTC-SJJC-ZM-004000</v>
          </cell>
          <cell r="M1368" t="str">
            <v>晋通代缴转供电委托同意函</v>
          </cell>
          <cell r="N1368" t="str">
            <v>主体业务</v>
          </cell>
          <cell r="O1368" t="str">
            <v>电费</v>
          </cell>
          <cell r="P1368" t="str">
            <v>新签</v>
          </cell>
          <cell r="Q1368" t="str">
            <v>山西晋通邮电实业有限公司晋城分公司-2</v>
          </cell>
        </row>
        <row r="1369">
          <cell r="F1369" t="str">
            <v>140502500000000073</v>
          </cell>
          <cell r="G1369" t="str">
            <v>矿区_矿区_北石店医院北H</v>
          </cell>
          <cell r="H1369" t="str">
            <v>自建</v>
          </cell>
          <cell r="I1369" t="str">
            <v>一般市区</v>
          </cell>
          <cell r="J1369" t="str">
            <v>wy-140502500000000073-4</v>
          </cell>
          <cell r="K1369" t="str">
            <v>物业-矿区_矿区_北石店医院北H-4</v>
          </cell>
          <cell r="L1369" t="str">
            <v>CTC-SJJC-ZM-004000</v>
          </cell>
          <cell r="M1369" t="str">
            <v>晋通代缴转供电委托同意函</v>
          </cell>
          <cell r="N1369" t="str">
            <v>主体业务</v>
          </cell>
          <cell r="O1369" t="str">
            <v>电费</v>
          </cell>
          <cell r="P1369" t="str">
            <v>新签</v>
          </cell>
          <cell r="Q1369" t="str">
            <v>山西晋通邮电实业有限公司晋城分公司-2</v>
          </cell>
        </row>
        <row r="1370">
          <cell r="F1370" t="str">
            <v>140502700000067557</v>
          </cell>
          <cell r="G1370" t="str">
            <v>市区凤凰山矿</v>
          </cell>
          <cell r="H1370" t="str">
            <v>注入</v>
          </cell>
          <cell r="I1370" t="str">
            <v>一般市区</v>
          </cell>
          <cell r="J1370" t="str">
            <v>wy-140502700000067557-7</v>
          </cell>
          <cell r="K1370" t="str">
            <v>物业-市区凤凰山矿-7</v>
          </cell>
          <cell r="L1370" t="str">
            <v>CTC-SJJC-ZM-004000</v>
          </cell>
          <cell r="M1370" t="str">
            <v>晋通代缴转供电委托同意函</v>
          </cell>
          <cell r="N1370" t="str">
            <v>主体业务</v>
          </cell>
          <cell r="O1370" t="str">
            <v>电费</v>
          </cell>
          <cell r="P1370" t="str">
            <v>新签</v>
          </cell>
          <cell r="Q1370" t="str">
            <v>山西晋通邮电实业有限公司晋城分公司-2</v>
          </cell>
        </row>
        <row r="1371">
          <cell r="F1371" t="str">
            <v>140502500000000009</v>
          </cell>
          <cell r="G1371" t="str">
            <v>市区_市区_岗头南H</v>
          </cell>
          <cell r="H1371" t="str">
            <v>自建</v>
          </cell>
          <cell r="I1371" t="str">
            <v>密集市区</v>
          </cell>
          <cell r="J1371" t="str">
            <v>wy-140502500000000009-4</v>
          </cell>
          <cell r="K1371" t="str">
            <v>物业-市区_市区_岗头南H-4</v>
          </cell>
          <cell r="L1371" t="str">
            <v>CTC-SJJC-2018-000394</v>
          </cell>
          <cell r="M1371" t="str">
            <v>市区市区岗头南H基站转供电用电协议</v>
          </cell>
          <cell r="N1371" t="str">
            <v>主体业务</v>
          </cell>
          <cell r="O1371" t="str">
            <v>电费</v>
          </cell>
          <cell r="P1371" t="str">
            <v>新签</v>
          </cell>
          <cell r="Q1371" t="str">
            <v>晋城市城区双威建材租赁部</v>
          </cell>
        </row>
        <row r="1372">
          <cell r="F1372" t="str">
            <v>140502500000000011</v>
          </cell>
          <cell r="G1372" t="str">
            <v>市区_市区_北阎庄北H</v>
          </cell>
          <cell r="H1372" t="str">
            <v>自建</v>
          </cell>
          <cell r="I1372" t="str">
            <v>一般市区</v>
          </cell>
          <cell r="J1372" t="str">
            <v>wy-140502500000000011-4</v>
          </cell>
          <cell r="K1372" t="str">
            <v>物业-市区_市区_北阎庄北H-4</v>
          </cell>
          <cell r="L1372" t="str">
            <v>CTC-SJJC-2018-000430</v>
          </cell>
          <cell r="M1372" t="str">
            <v>市区市区北阎庄北H基站转供电用电协议</v>
          </cell>
          <cell r="N1372" t="str">
            <v>主体业务</v>
          </cell>
          <cell r="O1372" t="str">
            <v>电费</v>
          </cell>
          <cell r="P1372" t="str">
            <v>新签</v>
          </cell>
          <cell r="Q1372" t="str">
            <v>张福炉</v>
          </cell>
        </row>
        <row r="1373">
          <cell r="F1373" t="str">
            <v>140202908000001054</v>
          </cell>
          <cell r="G1373" t="str">
            <v>晋城市区赵树理公园无线机房</v>
          </cell>
          <cell r="H1373" t="str">
            <v>注入</v>
          </cell>
          <cell r="I1373" t="str">
            <v>密集市区</v>
          </cell>
          <cell r="J1373" t="str">
            <v>wy-140202908000001054-8</v>
          </cell>
          <cell r="K1373" t="str">
            <v>物业-晋城市区赵树理公园无线机房-8</v>
          </cell>
          <cell r="L1373" t="str">
            <v>CTC-SJJC-2018-000189</v>
          </cell>
          <cell r="M1373" t="str">
            <v>晋城市区赵树理公园无线机房基站转供电用电协议</v>
          </cell>
          <cell r="N1373" t="str">
            <v>主体业务</v>
          </cell>
          <cell r="O1373" t="str">
            <v>电费</v>
          </cell>
          <cell r="P1373" t="str">
            <v>新签</v>
          </cell>
          <cell r="Q1373" t="str">
            <v>王平</v>
          </cell>
        </row>
        <row r="1374">
          <cell r="F1374" t="str">
            <v>140202908000000968</v>
          </cell>
          <cell r="G1374" t="str">
            <v>JCCQ泰森商贸区HW</v>
          </cell>
          <cell r="H1374" t="str">
            <v>注入</v>
          </cell>
          <cell r="I1374" t="str">
            <v>密集市区</v>
          </cell>
          <cell r="J1374" t="str">
            <v>wy-140202908000000968-4</v>
          </cell>
          <cell r="K1374" t="str">
            <v>物业-JCCQ泰森商贸区HW-4</v>
          </cell>
          <cell r="L1374" t="str">
            <v>CTC-SJJC-2018-000435</v>
          </cell>
          <cell r="M1374" t="str">
            <v>JCCQ泰森商贸区HW市区泰森商贸基站转供电用电协议</v>
          </cell>
          <cell r="N1374" t="str">
            <v>主体业务</v>
          </cell>
          <cell r="O1374" t="str">
            <v>电费</v>
          </cell>
          <cell r="P1374" t="str">
            <v>新签</v>
          </cell>
          <cell r="Q1374" t="str">
            <v>晋城市城区西街街道办事处泰森社区居民委员会</v>
          </cell>
        </row>
        <row r="1375">
          <cell r="F1375" t="str">
            <v>140202908000001092</v>
          </cell>
          <cell r="G1375" t="str">
            <v>晋城市区泰森商贸区无线机房</v>
          </cell>
          <cell r="H1375" t="str">
            <v>注入</v>
          </cell>
          <cell r="I1375" t="str">
            <v>密集市区</v>
          </cell>
          <cell r="J1375" t="str">
            <v>wy-140202908000001092-2</v>
          </cell>
          <cell r="K1375" t="str">
            <v>物业-晋城市区泰森商贸区无线机房-2</v>
          </cell>
          <cell r="L1375" t="str">
            <v>CTC-SJJC-2018-000435</v>
          </cell>
          <cell r="M1375" t="str">
            <v>JCCQ泰森商贸区HW市区泰森商贸基站转供电用电协议</v>
          </cell>
          <cell r="N1375" t="str">
            <v>主体业务</v>
          </cell>
          <cell r="O1375" t="str">
            <v>电费</v>
          </cell>
          <cell r="P1375" t="str">
            <v>新签</v>
          </cell>
          <cell r="Q1375" t="str">
            <v>晋城市城区西街街道办事处泰森社区居民委员会</v>
          </cell>
        </row>
        <row r="1376">
          <cell r="F1376" t="str">
            <v>140202908000001006</v>
          </cell>
          <cell r="G1376" t="str">
            <v>晋城市区金马物流园无线机房</v>
          </cell>
          <cell r="H1376" t="str">
            <v>注入</v>
          </cell>
          <cell r="I1376" t="str">
            <v>一般市区</v>
          </cell>
          <cell r="J1376" t="str">
            <v>wy-140202908000001006-5</v>
          </cell>
          <cell r="K1376" t="str">
            <v>物业-晋城市区金马物流园无线机房-5</v>
          </cell>
          <cell r="L1376" t="str">
            <v>CTC-SJJC-2018-000433</v>
          </cell>
          <cell r="M1376" t="str">
            <v>晋城市区金马物流园无线机房基站转供电用电协议</v>
          </cell>
          <cell r="N1376" t="str">
            <v>主体业务</v>
          </cell>
          <cell r="O1376" t="str">
            <v>电费</v>
          </cell>
          <cell r="P1376" t="str">
            <v>新签</v>
          </cell>
          <cell r="Q1376" t="str">
            <v>山西吉乾商贸有限公司</v>
          </cell>
        </row>
        <row r="1377">
          <cell r="F1377" t="str">
            <v>140502700000225954</v>
          </cell>
          <cell r="G1377" t="str">
            <v>市区康乐社区</v>
          </cell>
          <cell r="H1377" t="str">
            <v>注入</v>
          </cell>
        </row>
        <row r="1377">
          <cell r="J1377" t="str">
            <v>wy-140502700000225954-5</v>
          </cell>
          <cell r="K1377" t="str">
            <v>物业-市区康乐社区-5</v>
          </cell>
          <cell r="L1377" t="str">
            <v>CTC-SJJC-2018-000423</v>
          </cell>
          <cell r="M1377" t="str">
            <v>市区康乐社区基站转供电用电协议</v>
          </cell>
          <cell r="N1377" t="str">
            <v>主体业务</v>
          </cell>
          <cell r="O1377" t="str">
            <v>电费</v>
          </cell>
          <cell r="P1377" t="str">
            <v>新签</v>
          </cell>
          <cell r="Q1377" t="str">
            <v>霍新保</v>
          </cell>
        </row>
        <row r="1378">
          <cell r="F1378" t="str">
            <v>140502700000225867</v>
          </cell>
          <cell r="G1378" t="str">
            <v>市区王台中学</v>
          </cell>
          <cell r="H1378" t="str">
            <v>注入</v>
          </cell>
          <cell r="I1378" t="str">
            <v>一般市区</v>
          </cell>
          <cell r="J1378" t="str">
            <v>wy-140502700000225867-4</v>
          </cell>
          <cell r="K1378" t="str">
            <v>物业-市区王台中学-4</v>
          </cell>
          <cell r="L1378" t="str">
            <v>CTC-SJJC-2018-000432</v>
          </cell>
          <cell r="M1378" t="str">
            <v>矿区矿区王台中学体育场东H市区王台中学基站转供电用电协议</v>
          </cell>
          <cell r="N1378" t="str">
            <v>主体业务</v>
          </cell>
          <cell r="O1378" t="str">
            <v>电费</v>
          </cell>
          <cell r="P1378" t="str">
            <v>新签</v>
          </cell>
          <cell r="Q1378" t="str">
            <v>邢保钦</v>
          </cell>
        </row>
        <row r="1379">
          <cell r="F1379" t="str">
            <v>14050200000002</v>
          </cell>
          <cell r="G1379" t="str">
            <v>白水村</v>
          </cell>
          <cell r="H1379" t="str">
            <v>注入</v>
          </cell>
          <cell r="I1379" t="str">
            <v>密集市区</v>
          </cell>
          <cell r="J1379" t="str">
            <v>wy-14050200000002-15</v>
          </cell>
          <cell r="K1379" t="str">
            <v>物业-白水村-15</v>
          </cell>
          <cell r="L1379" t="str">
            <v>CTC-SJJC-2018-000444</v>
          </cell>
          <cell r="M1379" t="str">
            <v>白水村基站转供电用电协议</v>
          </cell>
          <cell r="N1379" t="str">
            <v>主体业务</v>
          </cell>
          <cell r="O1379" t="str">
            <v>电费</v>
          </cell>
          <cell r="P1379" t="str">
            <v>新签</v>
          </cell>
          <cell r="Q1379" t="str">
            <v>陈建军</v>
          </cell>
        </row>
        <row r="1380">
          <cell r="F1380" t="str">
            <v>140502010000000072</v>
          </cell>
          <cell r="G1380" t="str">
            <v>市区_市区_新金河酒店H</v>
          </cell>
          <cell r="H1380" t="str">
            <v>自建</v>
          </cell>
          <cell r="I1380" t="str">
            <v>一般市区</v>
          </cell>
          <cell r="J1380" t="str">
            <v>wy-140502010000000072-7</v>
          </cell>
          <cell r="K1380" t="str">
            <v>物业-市区_市区_新金河酒店H-7</v>
          </cell>
          <cell r="L1380" t="str">
            <v>CTC-SJJC-2018-000431</v>
          </cell>
          <cell r="M1380" t="str">
            <v>市区 市区 新金河酒店H基站场地租赁合同（2015年新建站）</v>
          </cell>
          <cell r="N1380" t="str">
            <v>主体业务</v>
          </cell>
          <cell r="O1380" t="str">
            <v>租赁</v>
          </cell>
          <cell r="P1380" t="str">
            <v>新签</v>
          </cell>
          <cell r="Q1380" t="str">
            <v>晋城市康辰医药有限公司</v>
          </cell>
        </row>
        <row r="1381">
          <cell r="F1381" t="str">
            <v>140202908000001349</v>
          </cell>
          <cell r="G1381" t="str">
            <v>市区经济适用房8#楼</v>
          </cell>
          <cell r="H1381" t="str">
            <v>注入</v>
          </cell>
        </row>
        <row r="1381">
          <cell r="J1381" t="str">
            <v>wy-140202908000001349-8</v>
          </cell>
          <cell r="K1381" t="str">
            <v>物业-市区经济适用房8#楼-8</v>
          </cell>
          <cell r="L1381" t="str">
            <v>CTC-SJJC-2018-000450</v>
          </cell>
          <cell r="M1381" t="str">
            <v>市区经济适用房8号楼基站转供电用电协议</v>
          </cell>
          <cell r="N1381" t="str">
            <v>主体业务</v>
          </cell>
          <cell r="O1381" t="str">
            <v>电费</v>
          </cell>
          <cell r="P1381" t="str">
            <v>新签</v>
          </cell>
          <cell r="Q1381" t="str">
            <v>晋城市兴和物业管理有限公司</v>
          </cell>
        </row>
        <row r="1382">
          <cell r="F1382" t="str">
            <v>140202908000000860</v>
          </cell>
          <cell r="G1382" t="str">
            <v>JCCQ二化HW</v>
          </cell>
          <cell r="H1382" t="str">
            <v>注入</v>
          </cell>
          <cell r="I1382" t="str">
            <v>农村</v>
          </cell>
          <cell r="J1382" t="str">
            <v>wy-140202908000000860-8</v>
          </cell>
          <cell r="K1382" t="str">
            <v>物业-JCCQ二化HW-8</v>
          </cell>
          <cell r="L1382" t="str">
            <v>CTC-SJJC-2018-000457</v>
          </cell>
          <cell r="M1382" t="str">
            <v>JCCQ二化HW、晋城市区百纺小区无线机房基站转供电用电协议</v>
          </cell>
          <cell r="N1382" t="str">
            <v>主体业务</v>
          </cell>
          <cell r="O1382" t="str">
            <v>电费</v>
          </cell>
          <cell r="P1382" t="str">
            <v>新签</v>
          </cell>
          <cell r="Q1382" t="str">
            <v>贾丽丽</v>
          </cell>
        </row>
        <row r="1383">
          <cell r="F1383" t="str">
            <v>140202908000001030</v>
          </cell>
          <cell r="G1383" t="str">
            <v>晋城市区百纺小区无线机房</v>
          </cell>
          <cell r="H1383" t="str">
            <v>注入</v>
          </cell>
          <cell r="I1383" t="str">
            <v>农村</v>
          </cell>
          <cell r="J1383" t="str">
            <v>wy-140202908000001030-9</v>
          </cell>
          <cell r="K1383" t="str">
            <v>物业-晋城市区百纺小区无线机房-9</v>
          </cell>
          <cell r="L1383" t="str">
            <v>CTC-SJJC-2018-000457</v>
          </cell>
          <cell r="M1383" t="str">
            <v>JCCQ二化HW、晋城市区百纺小区无线机房基站转供电用电协议</v>
          </cell>
          <cell r="N1383" t="str">
            <v>主体业务</v>
          </cell>
          <cell r="O1383" t="str">
            <v>电费</v>
          </cell>
          <cell r="P1383" t="str">
            <v>新签</v>
          </cell>
          <cell r="Q1383" t="str">
            <v>贾丽丽</v>
          </cell>
        </row>
        <row r="1384">
          <cell r="F1384" t="str">
            <v>140202908000001168</v>
          </cell>
          <cell r="G1384" t="str">
            <v>晋城市区延安小区无线机房</v>
          </cell>
          <cell r="H1384" t="str">
            <v>注入</v>
          </cell>
          <cell r="I1384" t="str">
            <v>密集市区</v>
          </cell>
          <cell r="J1384" t="str">
            <v>wy-140202908000001168-15</v>
          </cell>
          <cell r="K1384" t="str">
            <v>物业-晋城市区延安小区无线机房-15</v>
          </cell>
          <cell r="L1384" t="str">
            <v>CTC-SJJC-2018-000442</v>
          </cell>
          <cell r="M1384" t="str">
            <v>晋城市区延安小区无线机房场地租赁合同（移动存量站）</v>
          </cell>
          <cell r="N1384" t="str">
            <v>主体业务</v>
          </cell>
          <cell r="O1384" t="str">
            <v>租赁</v>
          </cell>
          <cell r="P1384" t="str">
            <v>新签</v>
          </cell>
          <cell r="Q1384" t="str">
            <v>晋城市城区西上庄街道办事处岗头村村民委员会</v>
          </cell>
        </row>
        <row r="1385">
          <cell r="F1385" t="str">
            <v>140202908000001162</v>
          </cell>
          <cell r="G1385" t="str">
            <v>晋城市区牛山新无线机房</v>
          </cell>
          <cell r="H1385" t="str">
            <v>注入</v>
          </cell>
          <cell r="I1385" t="str">
            <v>一般市区</v>
          </cell>
          <cell r="J1385" t="str">
            <v>wy-140202908000001162-13</v>
          </cell>
          <cell r="K1385" t="str">
            <v>物业-晋城市区牛山新无线机房-13</v>
          </cell>
          <cell r="L1385" t="str">
            <v>CTC-SJJC-2018-000455</v>
          </cell>
          <cell r="M1385" t="str">
            <v>晋城市区牛山新无线机房晋城市区焦山无线机房基站转供电用电协议</v>
          </cell>
          <cell r="N1385" t="str">
            <v>主体业务</v>
          </cell>
          <cell r="O1385" t="str">
            <v>电费</v>
          </cell>
          <cell r="P1385" t="str">
            <v>新签</v>
          </cell>
          <cell r="Q1385" t="str">
            <v>冯军利</v>
          </cell>
        </row>
        <row r="1386">
          <cell r="F1386" t="str">
            <v>140502700000114693</v>
          </cell>
          <cell r="G1386" t="str">
            <v>晋城市区焦山无线机房</v>
          </cell>
          <cell r="H1386" t="str">
            <v>注入</v>
          </cell>
          <cell r="I1386" t="str">
            <v>乡镇</v>
          </cell>
          <cell r="J1386" t="str">
            <v>wy-140502700000114693-24</v>
          </cell>
          <cell r="K1386" t="str">
            <v>物业-晋城市区焦山无线机房-24</v>
          </cell>
          <cell r="L1386" t="str">
            <v>CTC-SJJC-2018-000455</v>
          </cell>
          <cell r="M1386" t="str">
            <v>晋城市区牛山新无线机房晋城市区焦山无线机房基站转供电用电协议</v>
          </cell>
          <cell r="N1386" t="str">
            <v>主体业务</v>
          </cell>
          <cell r="O1386" t="str">
            <v>电费</v>
          </cell>
          <cell r="P1386" t="str">
            <v>新签</v>
          </cell>
          <cell r="Q1386" t="str">
            <v>冯军利</v>
          </cell>
        </row>
        <row r="1387">
          <cell r="F1387" t="str">
            <v>140524908001900010</v>
          </cell>
          <cell r="G1387" t="str">
            <v>晋城市区经济适用房北（东上庄）无线机房</v>
          </cell>
          <cell r="H1387" t="str">
            <v>注入</v>
          </cell>
          <cell r="I1387" t="str">
            <v>乡镇</v>
          </cell>
          <cell r="J1387" t="str">
            <v>wy-140524908001900010-3</v>
          </cell>
          <cell r="K1387" t="str">
            <v>物业-晋城市区经济适用房北（东上庄）无线机房-3</v>
          </cell>
          <cell r="L1387" t="str">
            <v>CTC-SJJC-2018-000460</v>
          </cell>
          <cell r="M1387" t="str">
            <v>晋城市区经济适用房北（东上庄）无线机房基站场地租赁合同（移动存量站）</v>
          </cell>
          <cell r="N1387" t="str">
            <v>主体业务</v>
          </cell>
          <cell r="O1387" t="str">
            <v>租赁</v>
          </cell>
          <cell r="P1387" t="str">
            <v>新签</v>
          </cell>
          <cell r="Q1387" t="str">
            <v>晋城市城区钟家庄街道办事处东上庄村村民委员会</v>
          </cell>
        </row>
        <row r="1388">
          <cell r="F1388" t="str">
            <v>140202908000001172</v>
          </cell>
          <cell r="G1388" t="str">
            <v>晋城市区聋哑学校无线机房</v>
          </cell>
          <cell r="H1388" t="str">
            <v>注入</v>
          </cell>
          <cell r="I1388" t="str">
            <v>一般市区</v>
          </cell>
          <cell r="J1388" t="str">
            <v>wy-140202908000001172-7</v>
          </cell>
          <cell r="K1388" t="str">
            <v>物业-晋城市区聋哑学校无线机房-7</v>
          </cell>
          <cell r="L1388" t="str">
            <v>CTC-SJJC-2018-000478</v>
          </cell>
          <cell r="M1388" t="str">
            <v>晋城市区聋哑学校无线机房基站场地租赁合同（移动存量站）</v>
          </cell>
          <cell r="N1388" t="str">
            <v>主体业务</v>
          </cell>
          <cell r="O1388" t="str">
            <v>租赁</v>
          </cell>
          <cell r="P1388" t="str">
            <v>新签</v>
          </cell>
          <cell r="Q1388" t="str">
            <v>晋城潮峰商贸有限公司</v>
          </cell>
        </row>
        <row r="1389">
          <cell r="F1389" t="str">
            <v>140502500000000080</v>
          </cell>
          <cell r="G1389" t="str">
            <v>市区_市区_龙泽苑南H</v>
          </cell>
          <cell r="H1389" t="str">
            <v>注入</v>
          </cell>
          <cell r="I1389" t="str">
            <v>密集市区</v>
          </cell>
          <cell r="J1389" t="str">
            <v>wy-140502500000000080-8</v>
          </cell>
          <cell r="K1389" t="str">
            <v>物业-市区_市区_龙泽苑南H-8</v>
          </cell>
          <cell r="L1389" t="str">
            <v>CTC-SJJC-2018-000472</v>
          </cell>
          <cell r="M1389" t="str">
            <v>市区 市区 龙泽苑南H基站转供电用电协议</v>
          </cell>
          <cell r="N1389" t="str">
            <v>主体业务</v>
          </cell>
          <cell r="O1389" t="str">
            <v>电费</v>
          </cell>
          <cell r="P1389" t="str">
            <v>新签</v>
          </cell>
          <cell r="Q1389" t="str">
            <v>牛利霞</v>
          </cell>
        </row>
        <row r="1390">
          <cell r="F1390" t="str">
            <v>140202908000001071</v>
          </cell>
          <cell r="G1390" t="str">
            <v>晋城市区汇仟B区无线机房</v>
          </cell>
          <cell r="H1390" t="str">
            <v>注入</v>
          </cell>
          <cell r="I1390" t="str">
            <v>密集市区</v>
          </cell>
          <cell r="J1390" t="str">
            <v>wy-140202908000001071-16</v>
          </cell>
          <cell r="K1390" t="str">
            <v>物业-晋城市区汇仟B区无线机房-16</v>
          </cell>
          <cell r="L1390" t="str">
            <v>CTC-SJJC-2018-000495</v>
          </cell>
          <cell r="M1390" t="str">
            <v>晋城市区汇仟B区无线机房基站转供电协议</v>
          </cell>
          <cell r="N1390" t="str">
            <v>主体业务</v>
          </cell>
          <cell r="O1390" t="str">
            <v>电费</v>
          </cell>
          <cell r="P1390" t="str">
            <v>新签</v>
          </cell>
          <cell r="Q1390" t="str">
            <v>赵彩梅</v>
          </cell>
        </row>
        <row r="1391">
          <cell r="F1391" t="str">
            <v>140202908000001048</v>
          </cell>
          <cell r="G1391" t="str">
            <v>晋城市区屋厦村无线机房</v>
          </cell>
          <cell r="H1391" t="str">
            <v>注入</v>
          </cell>
          <cell r="I1391" t="str">
            <v>乡镇</v>
          </cell>
          <cell r="J1391" t="str">
            <v>wy-140202908000001048-2</v>
          </cell>
          <cell r="K1391" t="str">
            <v>物业-晋城市区屋厦村无线机房-2</v>
          </cell>
          <cell r="L1391" t="str">
            <v>CTC-SJJC-2018-000503</v>
          </cell>
          <cell r="M1391" t="str">
            <v>晋城市区屋厦村无线机房场地租赁合同（联通存量站）</v>
          </cell>
          <cell r="N1391" t="str">
            <v>主体业务</v>
          </cell>
          <cell r="O1391" t="str">
            <v>租赁</v>
          </cell>
          <cell r="P1391" t="str">
            <v>新签</v>
          </cell>
          <cell r="Q1391" t="str">
            <v>焦宝利</v>
          </cell>
        </row>
        <row r="1392">
          <cell r="F1392" t="str">
            <v>140202908000000823</v>
          </cell>
          <cell r="G1392" t="str">
            <v>JCCQ汇杰FHW</v>
          </cell>
          <cell r="H1392" t="str">
            <v>注入</v>
          </cell>
          <cell r="I1392" t="str">
            <v>商业市场</v>
          </cell>
          <cell r="J1392" t="str">
            <v>wy-140202908000000823-2</v>
          </cell>
          <cell r="K1392" t="str">
            <v>物业-JCCQ汇杰FHW-2</v>
          </cell>
          <cell r="L1392" t="str">
            <v>CTC-SJJC-2018-000502</v>
          </cell>
          <cell r="M1392" t="str">
            <v>JCCQ汇杰FHW基站场地租赁合同（联通存量站）</v>
          </cell>
          <cell r="N1392" t="str">
            <v>主体业务</v>
          </cell>
          <cell r="O1392" t="str">
            <v>租赁</v>
          </cell>
          <cell r="P1392" t="str">
            <v>新签</v>
          </cell>
          <cell r="Q1392" t="str">
            <v>晋城市汇杰人才中介服务咨询有限公司</v>
          </cell>
        </row>
        <row r="1393">
          <cell r="F1393" t="str">
            <v>140202908000000964</v>
          </cell>
          <cell r="G1393" t="str">
            <v>JCCQ化肥运销HW</v>
          </cell>
          <cell r="H1393" t="str">
            <v>注入</v>
          </cell>
          <cell r="I1393" t="str">
            <v>乡镇</v>
          </cell>
          <cell r="J1393" t="str">
            <v>wy-140202908000000964-6</v>
          </cell>
          <cell r="K1393" t="str">
            <v>物业-JCCQ化肥运销HW-6</v>
          </cell>
          <cell r="L1393" t="str">
            <v>CTC-SJJC-2018-000196</v>
          </cell>
          <cell r="M1393" t="str">
            <v>JCCQ化肥运销HW基站转供电用电协议</v>
          </cell>
          <cell r="N1393" t="str">
            <v>主体业务</v>
          </cell>
          <cell r="O1393" t="str">
            <v>电费</v>
          </cell>
          <cell r="P1393" t="str">
            <v>新签</v>
          </cell>
          <cell r="Q1393" t="str">
            <v>山西省晋城市化肥运销公司</v>
          </cell>
        </row>
        <row r="1394">
          <cell r="F1394" t="str">
            <v>140502500000000069</v>
          </cell>
          <cell r="G1394" t="str">
            <v>市区和风苑</v>
          </cell>
          <cell r="H1394" t="str">
            <v>自建</v>
          </cell>
          <cell r="I1394" t="str">
            <v>密集市区</v>
          </cell>
          <cell r="J1394" t="str">
            <v>wy-140502500000000069-6</v>
          </cell>
          <cell r="K1394" t="str">
            <v>物业-市区和风苑-6</v>
          </cell>
          <cell r="L1394" t="str">
            <v>CTC-SJJC-2018-000527</v>
          </cell>
          <cell r="M1394" t="str">
            <v>市区和凤苑基站转供电用电协议</v>
          </cell>
          <cell r="N1394" t="str">
            <v>主体业务</v>
          </cell>
          <cell r="O1394" t="str">
            <v>电费</v>
          </cell>
          <cell r="P1394" t="str">
            <v>新签</v>
          </cell>
          <cell r="Q1394" t="str">
            <v>晋城市安其居物业管理有限公司</v>
          </cell>
        </row>
        <row r="1395">
          <cell r="F1395" t="str">
            <v>140202908000001417</v>
          </cell>
          <cell r="G1395" t="str">
            <v>市区客运东站-2</v>
          </cell>
          <cell r="H1395" t="str">
            <v>注入</v>
          </cell>
          <cell r="I1395" t="str">
            <v>一般市区</v>
          </cell>
          <cell r="J1395" t="str">
            <v>wy-140202908000001417-4</v>
          </cell>
          <cell r="K1395" t="str">
            <v>物业-市区客运东站-2-4</v>
          </cell>
          <cell r="L1395" t="str">
            <v>CTC-SJJC-2018-000508</v>
          </cell>
          <cell r="M1395" t="str">
            <v>市区客运东站2基站场地租赁合同（电信存量站）</v>
          </cell>
          <cell r="N1395" t="str">
            <v>主体业务</v>
          </cell>
          <cell r="O1395" t="str">
            <v>租赁</v>
          </cell>
          <cell r="P1395" t="str">
            <v>新签</v>
          </cell>
          <cell r="Q1395" t="str">
            <v>晋城市汇通汽车运输有限公司</v>
          </cell>
        </row>
        <row r="1396">
          <cell r="F1396" t="str">
            <v>140502019000000133</v>
          </cell>
          <cell r="G1396" t="str">
            <v>中道建材市场</v>
          </cell>
          <cell r="H1396" t="str">
            <v>自建</v>
          </cell>
        </row>
        <row r="1396">
          <cell r="J1396" t="str">
            <v>wy-140502019000000133-1</v>
          </cell>
          <cell r="K1396" t="str">
            <v>物业-中道建材市场-1</v>
          </cell>
          <cell r="L1396" t="str">
            <v>CTC-SJJC-2018-000510</v>
          </cell>
          <cell r="M1396" t="str">
            <v>中道建材市场基站转供电用电协议</v>
          </cell>
          <cell r="N1396" t="str">
            <v>主体业务</v>
          </cell>
          <cell r="O1396" t="str">
            <v>电费</v>
          </cell>
          <cell r="P1396" t="str">
            <v>新签</v>
          </cell>
          <cell r="Q1396" t="str">
            <v>司瑞红</v>
          </cell>
        </row>
        <row r="1397">
          <cell r="F1397" t="str">
            <v>140202908000000851</v>
          </cell>
          <cell r="G1397" t="str">
            <v>凯博大酒店</v>
          </cell>
          <cell r="H1397" t="str">
            <v>注入</v>
          </cell>
          <cell r="I1397" t="str">
            <v>密集市区</v>
          </cell>
          <cell r="J1397" t="str">
            <v>wy-140202908000000851-3</v>
          </cell>
          <cell r="K1397" t="str">
            <v>物业-凯博大酒店-3</v>
          </cell>
          <cell r="L1397" t="str">
            <v>CTC-SJJC-2018-000487</v>
          </cell>
          <cell r="M1397" t="str">
            <v>凯博大酒店场地租赁合同（联通存量站）</v>
          </cell>
          <cell r="N1397" t="str">
            <v>主体业务</v>
          </cell>
          <cell r="O1397" t="str">
            <v>租赁</v>
          </cell>
          <cell r="P1397" t="str">
            <v>新签</v>
          </cell>
          <cell r="Q1397" t="str">
            <v>晋城市华港电力科技有限公司</v>
          </cell>
        </row>
        <row r="1398">
          <cell r="F1398" t="str">
            <v>140202908000000878</v>
          </cell>
          <cell r="G1398" t="str">
            <v>JCCQ商务局HW</v>
          </cell>
          <cell r="H1398" t="str">
            <v>注入</v>
          </cell>
          <cell r="I1398" t="str">
            <v>密集市区</v>
          </cell>
          <cell r="J1398" t="str">
            <v>wy-140202908000000878-8</v>
          </cell>
          <cell r="K1398" t="str">
            <v>物业-JCCQ商务局HW-8</v>
          </cell>
          <cell r="L1398" t="str">
            <v>CTC-SJJC-2018-000408</v>
          </cell>
          <cell r="M1398" t="str">
            <v>JCCQ商务局HW、晋城市区商务局无线机房基站转供电用电协议</v>
          </cell>
          <cell r="N1398" t="str">
            <v>主体业务</v>
          </cell>
          <cell r="O1398" t="str">
            <v>电费</v>
          </cell>
          <cell r="P1398" t="str">
            <v>新签</v>
          </cell>
          <cell r="Q1398" t="str">
            <v>晋城市市场建设服务处</v>
          </cell>
        </row>
        <row r="1399">
          <cell r="F1399" t="str">
            <v>140202908000000994</v>
          </cell>
          <cell r="G1399" t="str">
            <v>晋城市区商务局无线机房</v>
          </cell>
          <cell r="H1399" t="str">
            <v>注入</v>
          </cell>
          <cell r="I1399" t="str">
            <v>密集市区</v>
          </cell>
          <cell r="J1399" t="str">
            <v>wy-140202908000000994-7</v>
          </cell>
          <cell r="K1399" t="str">
            <v>物业-晋城市区商务局无线机房-7</v>
          </cell>
          <cell r="L1399" t="str">
            <v>CTC-SJJC-2018-000408</v>
          </cell>
          <cell r="M1399" t="str">
            <v>JCCQ商务局HW、晋城市区商务局无线机房基站转供电用电协议</v>
          </cell>
          <cell r="N1399" t="str">
            <v>主体业务</v>
          </cell>
          <cell r="O1399" t="str">
            <v>电费</v>
          </cell>
          <cell r="P1399" t="str">
            <v>新签</v>
          </cell>
          <cell r="Q1399" t="str">
            <v>晋城市市场建设服务处</v>
          </cell>
        </row>
        <row r="1400">
          <cell r="F1400" t="str">
            <v>140502500000000002</v>
          </cell>
          <cell r="G1400" t="str">
            <v>市区_晋城四中</v>
          </cell>
          <cell r="H1400" t="str">
            <v>自建</v>
          </cell>
          <cell r="I1400" t="str">
            <v>密集市区</v>
          </cell>
          <cell r="J1400" t="str">
            <v>wy-140502500000000002-1</v>
          </cell>
          <cell r="K1400" t="str">
            <v>物业-市区_晋城四中-1</v>
          </cell>
          <cell r="L1400" t="str">
            <v>CTC-SJJC-2018-000498</v>
          </cell>
          <cell r="M1400" t="str">
            <v>市区晋城四中基站场地租赁合同（2015年新建）</v>
          </cell>
          <cell r="N1400" t="str">
            <v>主体业务</v>
          </cell>
          <cell r="O1400" t="str">
            <v>租赁</v>
          </cell>
          <cell r="P1400" t="str">
            <v>新签</v>
          </cell>
          <cell r="Q1400" t="str">
            <v>刘刚</v>
          </cell>
        </row>
        <row r="1401">
          <cell r="F1401" t="str">
            <v>140202908000001370</v>
          </cell>
          <cell r="G1401" t="str">
            <v>市区金辇休闲楼</v>
          </cell>
          <cell r="H1401" t="str">
            <v>注入</v>
          </cell>
          <cell r="I1401" t="str">
            <v>密集市区</v>
          </cell>
          <cell r="J1401" t="str">
            <v>wy-140202908000001370-9</v>
          </cell>
          <cell r="K1401" t="str">
            <v>物业-市区金辇休闲楼-9</v>
          </cell>
          <cell r="L1401" t="str">
            <v>CTC-SJJC-2018-000530</v>
          </cell>
          <cell r="M1401" t="str">
            <v>市区金辇休闲楼基站转供电协议</v>
          </cell>
          <cell r="N1401" t="str">
            <v>主体业务</v>
          </cell>
          <cell r="O1401" t="str">
            <v>电费</v>
          </cell>
          <cell r="P1401" t="str">
            <v>新签</v>
          </cell>
          <cell r="Q1401" t="str">
            <v>晋城金山物业有限公司金辇大酒店</v>
          </cell>
        </row>
        <row r="1402">
          <cell r="F1402" t="str">
            <v>140202908000001026</v>
          </cell>
          <cell r="G1402" t="str">
            <v>晋城市区风华学校无线机房</v>
          </cell>
          <cell r="H1402" t="str">
            <v>注入</v>
          </cell>
          <cell r="I1402" t="str">
            <v>一般市区</v>
          </cell>
          <cell r="J1402" t="str">
            <v>wy-140202908000001026-7</v>
          </cell>
          <cell r="K1402" t="str">
            <v>物业-晋城市区风华学校无线机房-7</v>
          </cell>
          <cell r="L1402" t="str">
            <v>CTC-SJJC-2018-000476</v>
          </cell>
          <cell r="M1402" t="str">
            <v>晋城市区风华学校无线机房基站场地租赁合同（移动存量站）</v>
          </cell>
          <cell r="N1402" t="str">
            <v>主体业务</v>
          </cell>
          <cell r="O1402" t="str">
            <v>租赁</v>
          </cell>
          <cell r="P1402" t="str">
            <v>新签</v>
          </cell>
          <cell r="Q1402" t="str">
            <v>张小霞</v>
          </cell>
        </row>
        <row r="1403">
          <cell r="F1403" t="str">
            <v>140202908000000793</v>
          </cell>
          <cell r="G1403" t="str">
            <v>JCCQ瑞丰大厦HW</v>
          </cell>
          <cell r="H1403" t="str">
            <v>注入</v>
          </cell>
          <cell r="I1403" t="str">
            <v>乡镇</v>
          </cell>
          <cell r="J1403" t="str">
            <v>wy-140202908000000793-6</v>
          </cell>
          <cell r="K1403" t="str">
            <v>物业-JCCQ瑞丰大厦HW-6</v>
          </cell>
          <cell r="L1403" t="str">
            <v>CTC-SJJC-2018-000377</v>
          </cell>
          <cell r="M1403" t="str">
            <v>JCCQ瑞丰大厦HW基站转供电用电协议</v>
          </cell>
          <cell r="N1403" t="str">
            <v>主体业务</v>
          </cell>
          <cell r="O1403" t="str">
            <v>电费</v>
          </cell>
          <cell r="P1403" t="str">
            <v>新签</v>
          </cell>
          <cell r="Q1403" t="str">
            <v>晋城市城区九州商厦</v>
          </cell>
        </row>
        <row r="1404">
          <cell r="F1404" t="str">
            <v>140202908000001413</v>
          </cell>
          <cell r="G1404" t="str">
            <v>市区东华学校</v>
          </cell>
          <cell r="H1404" t="str">
            <v>注入</v>
          </cell>
          <cell r="I1404" t="str">
            <v>乡镇</v>
          </cell>
          <cell r="J1404" t="str">
            <v>wy-140202908000001413-14</v>
          </cell>
          <cell r="K1404" t="str">
            <v>物业-市区东华学校-14</v>
          </cell>
          <cell r="L1404" t="str">
            <v>CTC-SJJC-2018-000533</v>
          </cell>
          <cell r="M1404" t="str">
            <v>市区东华学校基站场地租赁合同（电信存量站）</v>
          </cell>
          <cell r="N1404" t="str">
            <v>主体业务</v>
          </cell>
          <cell r="O1404" t="str">
            <v>租赁</v>
          </cell>
          <cell r="P1404" t="str">
            <v>新签</v>
          </cell>
          <cell r="Q1404" t="str">
            <v>刘志国</v>
          </cell>
        </row>
        <row r="1405">
          <cell r="F1405" t="str">
            <v>140202908000001358</v>
          </cell>
          <cell r="G1405" t="str">
            <v>市区碧海云天-2</v>
          </cell>
          <cell r="H1405" t="str">
            <v>注入</v>
          </cell>
          <cell r="I1405" t="str">
            <v>密集市区</v>
          </cell>
          <cell r="J1405" t="str">
            <v>wy-140202908000001358-5</v>
          </cell>
          <cell r="K1405" t="str">
            <v>物业-市区碧海云天-2-5</v>
          </cell>
          <cell r="L1405" t="str">
            <v>CTC-SJJC-2018-000504</v>
          </cell>
          <cell r="M1405" t="str">
            <v>市区碧海云天-2基站转供电用电协议</v>
          </cell>
          <cell r="N1405" t="str">
            <v>主体业务</v>
          </cell>
          <cell r="O1405" t="str">
            <v>电费</v>
          </cell>
          <cell r="P1405" t="str">
            <v>新签</v>
          </cell>
          <cell r="Q1405" t="str">
            <v>原兵兵</v>
          </cell>
        </row>
        <row r="1406">
          <cell r="F1406" t="str">
            <v>140202908000001432</v>
          </cell>
          <cell r="G1406" t="str">
            <v>市区蕴麒家园</v>
          </cell>
          <cell r="H1406" t="str">
            <v>注入</v>
          </cell>
          <cell r="I1406" t="str">
            <v>密集市区</v>
          </cell>
          <cell r="J1406" t="str">
            <v>wy-140202908000001432-6</v>
          </cell>
          <cell r="K1406" t="str">
            <v>物业-市区蕴麒家园-6</v>
          </cell>
          <cell r="L1406" t="str">
            <v>CTC-SJJC-2018-000497</v>
          </cell>
          <cell r="M1406" t="str">
            <v>市区蕴麒家园基站转供电用电协议</v>
          </cell>
          <cell r="N1406" t="str">
            <v>主体业务</v>
          </cell>
          <cell r="O1406" t="str">
            <v>电费</v>
          </cell>
          <cell r="P1406" t="str">
            <v>新签</v>
          </cell>
          <cell r="Q1406" t="str">
            <v>原廷廷</v>
          </cell>
        </row>
        <row r="1407">
          <cell r="F1407" t="str">
            <v>140202908000001357</v>
          </cell>
          <cell r="G1407" t="str">
            <v>市区金凤凰</v>
          </cell>
          <cell r="H1407" t="str">
            <v>注入</v>
          </cell>
        </row>
        <row r="1407">
          <cell r="J1407" t="str">
            <v>wy-140202908000001357-14</v>
          </cell>
          <cell r="K1407" t="str">
            <v>物业-市区金凤凰-14</v>
          </cell>
          <cell r="L1407" t="str">
            <v>CTC-SJJC-2018-000459</v>
          </cell>
          <cell r="M1407" t="str">
            <v>市区金凤凰基站转供电用电协议</v>
          </cell>
          <cell r="N1407" t="str">
            <v>主体业务</v>
          </cell>
          <cell r="O1407" t="str">
            <v>电费</v>
          </cell>
          <cell r="P1407" t="str">
            <v>新签</v>
          </cell>
          <cell r="Q1407" t="str">
            <v>樊秀奇</v>
          </cell>
        </row>
        <row r="1408">
          <cell r="F1408" t="str">
            <v>140202908000001321</v>
          </cell>
          <cell r="G1408" t="str">
            <v>市区供销大厦</v>
          </cell>
          <cell r="H1408" t="str">
            <v>注入</v>
          </cell>
          <cell r="I1408" t="str">
            <v>密集市区</v>
          </cell>
          <cell r="J1408" t="str">
            <v>wy-140202908000001321-7</v>
          </cell>
          <cell r="K1408" t="str">
            <v>物业-市区供销大厦-7</v>
          </cell>
          <cell r="L1408" t="str">
            <v>CTC-SJJC-2018-000542</v>
          </cell>
          <cell r="M1408" t="str">
            <v>市区供销大厦基站场地租赁合同（电信存量站）</v>
          </cell>
          <cell r="N1408" t="str">
            <v>主体业务</v>
          </cell>
          <cell r="O1408" t="str">
            <v>租赁</v>
          </cell>
          <cell r="P1408" t="str">
            <v>新签</v>
          </cell>
          <cell r="Q1408" t="str">
            <v>晋城市供销社后勤服务中心</v>
          </cell>
        </row>
        <row r="1409">
          <cell r="F1409" t="str">
            <v>140202908000001321</v>
          </cell>
          <cell r="G1409" t="str">
            <v>市区供销大厦</v>
          </cell>
          <cell r="H1409" t="str">
            <v>注入</v>
          </cell>
          <cell r="I1409" t="str">
            <v>密集市区</v>
          </cell>
          <cell r="J1409" t="str">
            <v>wy-140202908000001321-8</v>
          </cell>
          <cell r="K1409" t="str">
            <v>物业-市区供销大厦-8</v>
          </cell>
          <cell r="L1409" t="str">
            <v>CTC-SJJC-2018-000529</v>
          </cell>
          <cell r="M1409" t="str">
            <v>市区供销大厦基站转供电用电协议</v>
          </cell>
          <cell r="N1409" t="str">
            <v>主体业务</v>
          </cell>
          <cell r="O1409" t="str">
            <v>电费</v>
          </cell>
          <cell r="P1409" t="str">
            <v>新签</v>
          </cell>
          <cell r="Q1409" t="str">
            <v>晋城市供销社后勤服务中心</v>
          </cell>
        </row>
        <row r="1410">
          <cell r="F1410" t="str">
            <v>140202908000001055</v>
          </cell>
          <cell r="G1410" t="str">
            <v>晋城市区怡凤小区物业楼</v>
          </cell>
          <cell r="H1410" t="str">
            <v>注入</v>
          </cell>
        </row>
        <row r="1410">
          <cell r="J1410" t="str">
            <v>wy-140202908000001055-5</v>
          </cell>
          <cell r="K1410" t="str">
            <v>物业-晋城市区怡凤小区物业楼-5</v>
          </cell>
          <cell r="L1410" t="str">
            <v>CTC-SJJC-2018-000501</v>
          </cell>
          <cell r="M1410" t="str">
            <v>市区怡凤小区、晋城市区怡凤小区物业楼、晋城市区怡凤7号分布式基站转供电用电协议</v>
          </cell>
          <cell r="N1410" t="str">
            <v>主体业务</v>
          </cell>
          <cell r="O1410" t="str">
            <v>电费</v>
          </cell>
          <cell r="P1410" t="str">
            <v>新签</v>
          </cell>
          <cell r="Q1410" t="str">
            <v>晋城市和和物业有限公司</v>
          </cell>
        </row>
        <row r="1411">
          <cell r="F1411" t="str">
            <v>140202908000001142</v>
          </cell>
          <cell r="G1411" t="str">
            <v>晋城市区怡凤7号楼分布式</v>
          </cell>
          <cell r="H1411" t="str">
            <v>注入</v>
          </cell>
        </row>
        <row r="1411">
          <cell r="J1411" t="str">
            <v>wy-140202908000001142-5</v>
          </cell>
          <cell r="K1411" t="str">
            <v>物业-晋城市区怡风7号楼分布式-5</v>
          </cell>
          <cell r="L1411" t="str">
            <v>CTC-SJJC-2018-000501</v>
          </cell>
          <cell r="M1411" t="str">
            <v>市区怡凤小区、晋城市区怡凤小区物业楼、晋城市区怡凤7号分布式基站转供电用电协议</v>
          </cell>
          <cell r="N1411" t="str">
            <v>主体业务</v>
          </cell>
          <cell r="O1411" t="str">
            <v>电费</v>
          </cell>
          <cell r="P1411" t="str">
            <v>新签</v>
          </cell>
          <cell r="Q1411" t="str">
            <v>晋城市和和物业有限公司</v>
          </cell>
        </row>
        <row r="1412">
          <cell r="F1412" t="str">
            <v>140202908000001318</v>
          </cell>
          <cell r="G1412" t="str">
            <v>市区怡凤小区</v>
          </cell>
          <cell r="H1412" t="str">
            <v>注入</v>
          </cell>
          <cell r="I1412" t="str">
            <v>密集市区</v>
          </cell>
          <cell r="J1412" t="str">
            <v>wy-140202908000001318-5</v>
          </cell>
          <cell r="K1412" t="str">
            <v>物业-市区怡凤小区-5</v>
          </cell>
          <cell r="L1412" t="str">
            <v>CTC-SJJC-2018-000501</v>
          </cell>
          <cell r="M1412" t="str">
            <v>市区怡凤小区、晋城市区怡凤小区物业楼、晋城市区怡凤7号分布式基站转供电用电协议</v>
          </cell>
          <cell r="N1412" t="str">
            <v>主体业务</v>
          </cell>
          <cell r="O1412" t="str">
            <v>电费</v>
          </cell>
          <cell r="P1412" t="str">
            <v>新签</v>
          </cell>
          <cell r="Q1412" t="str">
            <v>晋城市和和物业有限公司</v>
          </cell>
        </row>
        <row r="1413">
          <cell r="F1413" t="str">
            <v>140202908000001039</v>
          </cell>
          <cell r="G1413" t="str">
            <v>晋城市区杨洼无线机房</v>
          </cell>
          <cell r="H1413" t="str">
            <v>自建</v>
          </cell>
          <cell r="I1413" t="str">
            <v>密集市区</v>
          </cell>
          <cell r="J1413" t="str">
            <v>wy-140202908000001039-23</v>
          </cell>
          <cell r="K1413" t="str">
            <v>物业-晋城市区杨洼无线机房-23</v>
          </cell>
          <cell r="L1413" t="str">
            <v>CTC-SJJC-2018-000523</v>
          </cell>
          <cell r="M1413" t="str">
            <v>晋城市区杨洼无线机房基站转供电用电协议</v>
          </cell>
          <cell r="N1413" t="str">
            <v>主体业务</v>
          </cell>
          <cell r="O1413" t="str">
            <v>电费</v>
          </cell>
          <cell r="P1413" t="str">
            <v>新签</v>
          </cell>
          <cell r="Q1413" t="str">
            <v>蒋俊才</v>
          </cell>
        </row>
        <row r="1414">
          <cell r="F1414" t="str">
            <v>140202908000000867</v>
          </cell>
          <cell r="G1414" t="str">
            <v>JCCQ太行饭店HW</v>
          </cell>
          <cell r="H1414" t="str">
            <v>注入</v>
          </cell>
          <cell r="I1414" t="str">
            <v>密集市区</v>
          </cell>
          <cell r="J1414" t="str">
            <v>wy-140202908000000867-4</v>
          </cell>
          <cell r="K1414" t="str">
            <v>物业-JCCQ太行饭店HW-4</v>
          </cell>
          <cell r="L1414" t="str">
            <v>CTC-SJJC-2018-000446</v>
          </cell>
          <cell r="M1414" t="str">
            <v>JCCQ太行饭店HW基站转供电用电协议</v>
          </cell>
          <cell r="N1414" t="str">
            <v>主体业务</v>
          </cell>
          <cell r="O1414" t="str">
            <v>电费</v>
          </cell>
          <cell r="P1414" t="str">
            <v>新签</v>
          </cell>
          <cell r="Q1414" t="str">
            <v>晋城市豪佳利商贸有限公司</v>
          </cell>
        </row>
        <row r="1415">
          <cell r="F1415" t="str">
            <v>140500908000000046</v>
          </cell>
          <cell r="G1415" t="str">
            <v>晋城市区铭基凤凰城37号楼无线机房</v>
          </cell>
          <cell r="H1415" t="str">
            <v>注入</v>
          </cell>
          <cell r="I1415" t="str">
            <v>一般市区</v>
          </cell>
          <cell r="J1415" t="str">
            <v>wy-140500908000000046-17</v>
          </cell>
          <cell r="K1415" t="str">
            <v>物业-晋城市区铭基凤凰城37号楼无线机房-17</v>
          </cell>
          <cell r="L1415" t="str">
            <v>CTC-SJJC-2018-000568</v>
          </cell>
          <cell r="M1415" t="str">
            <v>晋城市区铭基凤凰城37号楼无线机房基站转供电用电协议</v>
          </cell>
          <cell r="N1415" t="str">
            <v>主体业务</v>
          </cell>
          <cell r="O1415" t="str">
            <v>电费</v>
          </cell>
          <cell r="P1415" t="str">
            <v>新签</v>
          </cell>
          <cell r="Q1415" t="str">
            <v>晋城市安其居物业管理有限公司</v>
          </cell>
        </row>
        <row r="1416">
          <cell r="F1416" t="str">
            <v>140502500000000085</v>
          </cell>
          <cell r="G1416" t="str">
            <v>市区_市区_中道能源新厂区H</v>
          </cell>
          <cell r="H1416" t="str">
            <v>自建</v>
          </cell>
          <cell r="I1416" t="str">
            <v>密集市区</v>
          </cell>
          <cell r="J1416" t="str">
            <v>wy-140502500000000085-5</v>
          </cell>
          <cell r="K1416" t="str">
            <v>物业-市区_市区_中道能源新厂区H-5</v>
          </cell>
          <cell r="L1416" t="str">
            <v>CTC-SJJC-2018-000505</v>
          </cell>
          <cell r="M1416" t="str">
            <v>市区 市区 中道能源新厂区H基站场地租赁合同（2016年新建站）</v>
          </cell>
          <cell r="N1416" t="str">
            <v>主体业务</v>
          </cell>
          <cell r="O1416" t="str">
            <v>租赁</v>
          </cell>
          <cell r="P1416" t="str">
            <v>新签</v>
          </cell>
          <cell r="Q1416" t="str">
            <v>山西皇城相府中道能源有限公司</v>
          </cell>
        </row>
        <row r="1417">
          <cell r="F1417" t="str">
            <v>14050201000020</v>
          </cell>
          <cell r="G1417" t="str">
            <v>市区_市区_怡泽园H</v>
          </cell>
          <cell r="H1417" t="str">
            <v>自建</v>
          </cell>
          <cell r="I1417" t="str">
            <v>密集市区</v>
          </cell>
          <cell r="J1417" t="str">
            <v>wy-14050201000020-7</v>
          </cell>
          <cell r="K1417" t="str">
            <v>物业-市区_市区_怡泽园H-7</v>
          </cell>
          <cell r="L1417" t="str">
            <v>CTC-SJJC-2018-000566</v>
          </cell>
          <cell r="M1417" t="str">
            <v>市区 市区 怡泽园H基站转供电用电协议</v>
          </cell>
          <cell r="N1417" t="str">
            <v>主体业务</v>
          </cell>
          <cell r="O1417" t="str">
            <v>电费</v>
          </cell>
          <cell r="P1417" t="str">
            <v>新签</v>
          </cell>
          <cell r="Q1417" t="str">
            <v>郭爱红</v>
          </cell>
        </row>
        <row r="1418">
          <cell r="F1418" t="str">
            <v>140202908000000879</v>
          </cell>
          <cell r="G1418" t="str">
            <v>JCCQ南大库HW</v>
          </cell>
          <cell r="H1418" t="str">
            <v>注入</v>
          </cell>
          <cell r="I1418" t="str">
            <v>乡镇</v>
          </cell>
          <cell r="J1418" t="str">
            <v>wy-140502700000111024</v>
          </cell>
          <cell r="K1418" t="str">
            <v>物业-JCCQ南大库HW</v>
          </cell>
          <cell r="L1418" t="str">
            <v>CTC-SJJC-2018-000552</v>
          </cell>
          <cell r="M1418" t="str">
            <v>JCCQ南大库HW基站转供电用电协议</v>
          </cell>
          <cell r="N1418" t="str">
            <v>主体业务</v>
          </cell>
          <cell r="O1418" t="str">
            <v>电费</v>
          </cell>
          <cell r="P1418" t="str">
            <v>新签</v>
          </cell>
          <cell r="Q1418" t="str">
            <v>白玲飞</v>
          </cell>
        </row>
        <row r="1419">
          <cell r="F1419" t="str">
            <v>140202908000000999</v>
          </cell>
          <cell r="G1419" t="str">
            <v>晋城市区金华大厦无线机房</v>
          </cell>
          <cell r="H1419" t="str">
            <v>注入</v>
          </cell>
          <cell r="I1419" t="str">
            <v>密集市区</v>
          </cell>
          <cell r="J1419" t="str">
            <v>wy-140202908000000999-6</v>
          </cell>
          <cell r="K1419" t="str">
            <v>物业-晋城市区金华大厦无线机房-6</v>
          </cell>
          <cell r="L1419" t="str">
            <v>CTC-SJJC-2018-000534</v>
          </cell>
          <cell r="M1419" t="str">
            <v>晋城市区金华大厦无线机房基站转供电用电协议</v>
          </cell>
          <cell r="N1419" t="str">
            <v>主体业务</v>
          </cell>
          <cell r="O1419" t="str">
            <v>电费</v>
          </cell>
          <cell r="P1419" t="str">
            <v>新签</v>
          </cell>
          <cell r="Q1419" t="str">
            <v>晋城市锦华苑酒店管理有限公司</v>
          </cell>
        </row>
        <row r="1420">
          <cell r="F1420" t="str">
            <v>140502500000000113</v>
          </cell>
          <cell r="G1420" t="str">
            <v>西马匠玻璃厂</v>
          </cell>
          <cell r="H1420" t="str">
            <v>自建</v>
          </cell>
          <cell r="I1420" t="str">
            <v>密集市区</v>
          </cell>
          <cell r="J1420" t="str">
            <v>wy-140502500000000113-4</v>
          </cell>
          <cell r="K1420" t="str">
            <v>物业-西马匠玻璃厂-4</v>
          </cell>
          <cell r="L1420" t="str">
            <v>CTC-SJJC-2018-000572</v>
          </cell>
          <cell r="M1420" t="str">
            <v>西马匠玻璃厂基站场地租赁合同（2017年新建）</v>
          </cell>
          <cell r="N1420" t="str">
            <v>主体业务</v>
          </cell>
          <cell r="O1420" t="str">
            <v>租赁</v>
          </cell>
          <cell r="P1420" t="str">
            <v>新签</v>
          </cell>
          <cell r="Q1420" t="str">
            <v>晋城市城区西上庄街道办事处西马匠社区居委会</v>
          </cell>
        </row>
        <row r="1421">
          <cell r="F1421" t="str">
            <v>140202908000001123</v>
          </cell>
          <cell r="G1421" t="str">
            <v>晋城市区中原街协和医院无线机房</v>
          </cell>
          <cell r="H1421" t="str">
            <v>注入</v>
          </cell>
          <cell r="I1421" t="str">
            <v>一般市区</v>
          </cell>
          <cell r="J1421" t="str">
            <v>wy-140202908000001123-8</v>
          </cell>
          <cell r="K1421" t="str">
            <v>物业-晋城市区中原街协和医院无线机房-8</v>
          </cell>
          <cell r="L1421" t="str">
            <v>CTC-SJJC-2018-000558</v>
          </cell>
          <cell r="M1421" t="str">
            <v>晋城市区中原街协和医院无线机房基站场地租赁合同（移动存量站）</v>
          </cell>
          <cell r="N1421" t="str">
            <v>主体业务</v>
          </cell>
          <cell r="O1421" t="str">
            <v>租赁</v>
          </cell>
          <cell r="P1421" t="str">
            <v>新签</v>
          </cell>
          <cell r="Q1421" t="str">
            <v>张云霞</v>
          </cell>
        </row>
        <row r="1422">
          <cell r="F1422" t="str">
            <v>140502500000000077</v>
          </cell>
          <cell r="G1422" t="str">
            <v>市区_市区_万苑村北H</v>
          </cell>
          <cell r="H1422" t="str">
            <v>自建</v>
          </cell>
          <cell r="I1422" t="str">
            <v>一般市区</v>
          </cell>
          <cell r="J1422" t="str">
            <v>wy-140502500000000077-6</v>
          </cell>
          <cell r="K1422" t="str">
            <v>物业-市区_市区_万苑村北H-6</v>
          </cell>
          <cell r="L1422" t="str">
            <v>CTC-SJJC-2018-000102</v>
          </cell>
          <cell r="M1422" t="str">
            <v>市区 市区 万苑村北H基站转供电用电协议</v>
          </cell>
          <cell r="N1422" t="str">
            <v>主体业务</v>
          </cell>
          <cell r="O1422" t="str">
            <v>电费</v>
          </cell>
          <cell r="P1422" t="str">
            <v>新签</v>
          </cell>
          <cell r="Q1422" t="str">
            <v>晋城市金属馨祥园物业管理有限公司</v>
          </cell>
        </row>
        <row r="1423">
          <cell r="F1423" t="str">
            <v>140202908000001436</v>
          </cell>
          <cell r="G1423" t="str">
            <v>市区文景苑</v>
          </cell>
          <cell r="H1423" t="str">
            <v>注入</v>
          </cell>
          <cell r="I1423" t="str">
            <v>密集市区</v>
          </cell>
          <cell r="J1423" t="str">
            <v>wy-140202908000001436-15</v>
          </cell>
          <cell r="K1423" t="str">
            <v>物业-市区文景苑-15</v>
          </cell>
          <cell r="L1423" t="str">
            <v>CTC-SJJC-2018-000223</v>
          </cell>
          <cell r="M1423" t="str">
            <v>市区文景苑基站转供电用电协议</v>
          </cell>
          <cell r="N1423" t="str">
            <v>主体业务</v>
          </cell>
          <cell r="O1423" t="str">
            <v>电费</v>
          </cell>
          <cell r="P1423" t="str">
            <v>新签</v>
          </cell>
          <cell r="Q1423" t="str">
            <v>晋城市圣拓文景物业管理有限公司</v>
          </cell>
        </row>
        <row r="1424">
          <cell r="F1424" t="str">
            <v>140202908000001419</v>
          </cell>
          <cell r="G1424" t="str">
            <v>市区农机公司-2</v>
          </cell>
          <cell r="H1424" t="str">
            <v>注入</v>
          </cell>
          <cell r="I1424" t="str">
            <v>密集市区</v>
          </cell>
          <cell r="J1424" t="str">
            <v>wy-140202908000001419-6</v>
          </cell>
          <cell r="K1424" t="str">
            <v>物业-市区农机公司-2-6</v>
          </cell>
          <cell r="L1424" t="str">
            <v>CTC-SJJC-2018-000565</v>
          </cell>
          <cell r="M1424" t="str">
            <v>市区农机公司基站场地租赁合同（电信存量站）</v>
          </cell>
          <cell r="N1424" t="str">
            <v>主体业务</v>
          </cell>
          <cell r="O1424" t="str">
            <v>租赁</v>
          </cell>
          <cell r="P1424" t="str">
            <v>新签</v>
          </cell>
          <cell r="Q1424" t="str">
            <v>刘海军</v>
          </cell>
        </row>
        <row r="1425">
          <cell r="F1425" t="str">
            <v>140502500000000005</v>
          </cell>
          <cell r="G1425" t="str">
            <v>市区_市区_南田石村南H</v>
          </cell>
          <cell r="H1425" t="str">
            <v>自建</v>
          </cell>
          <cell r="I1425" t="str">
            <v>一般市区</v>
          </cell>
          <cell r="J1425" t="str">
            <v>wy-140502500000000005-2</v>
          </cell>
          <cell r="K1425" t="str">
            <v>物业-市区_市区_南田石村南H-2</v>
          </cell>
          <cell r="L1425" t="str">
            <v>CTC-SJJC-2018-000561</v>
          </cell>
          <cell r="M1425" t="str">
            <v>市区 市区 南田石村南H基站场地租赁合同（2015年新建站）</v>
          </cell>
          <cell r="N1425" t="str">
            <v>主体业务</v>
          </cell>
          <cell r="O1425" t="str">
            <v>租赁</v>
          </cell>
          <cell r="P1425" t="str">
            <v>新签</v>
          </cell>
          <cell r="Q1425" t="str">
            <v>山西金顺成工程机械有限公司</v>
          </cell>
        </row>
        <row r="1426">
          <cell r="F1426" t="str">
            <v>140202908000001041</v>
          </cell>
          <cell r="G1426" t="str">
            <v>晋城市区张岭无线机房</v>
          </cell>
          <cell r="H1426" t="str">
            <v>注入</v>
          </cell>
          <cell r="I1426" t="str">
            <v>密集市区</v>
          </cell>
          <cell r="J1426" t="str">
            <v>wy-140202908000001041-3</v>
          </cell>
          <cell r="K1426" t="str">
            <v>物业-晋城市区张岭无线机房-3</v>
          </cell>
          <cell r="L1426" t="str">
            <v>CTC-SJJC-2018-000559</v>
          </cell>
          <cell r="M1426" t="str">
            <v>张岭东基站转供电用电协议</v>
          </cell>
          <cell r="N1426" t="str">
            <v>主体业务</v>
          </cell>
          <cell r="O1426" t="str">
            <v>电费</v>
          </cell>
          <cell r="P1426" t="str">
            <v>新签</v>
          </cell>
          <cell r="Q1426" t="str">
            <v>秦新华</v>
          </cell>
        </row>
        <row r="1427">
          <cell r="F1427" t="str">
            <v>140202908000000876</v>
          </cell>
          <cell r="G1427" t="str">
            <v>JCCQ晋城二中HW</v>
          </cell>
          <cell r="H1427" t="str">
            <v>注入</v>
          </cell>
          <cell r="I1427" t="str">
            <v>密集市区</v>
          </cell>
          <cell r="J1427" t="str">
            <v>wy-140202908000000876-2</v>
          </cell>
          <cell r="K1427" t="str">
            <v>物业-JCCQ晋城二中HW-2</v>
          </cell>
          <cell r="L1427" t="str">
            <v>CTC-SJJC-2018-000574</v>
          </cell>
          <cell r="M1427" t="str">
            <v>JCCQ晋城二中HW基站场地租赁合同（联通存量站）</v>
          </cell>
          <cell r="N1427" t="str">
            <v>主体业务</v>
          </cell>
          <cell r="O1427" t="str">
            <v>租赁</v>
          </cell>
          <cell r="P1427" t="str">
            <v>新签</v>
          </cell>
          <cell r="Q1427" t="str">
            <v>刘天胜</v>
          </cell>
        </row>
        <row r="1428">
          <cell r="F1428" t="str">
            <v>140502700000225994</v>
          </cell>
          <cell r="G1428" t="str">
            <v>市区东田石</v>
          </cell>
          <cell r="H1428" t="str">
            <v>注入</v>
          </cell>
          <cell r="I1428" t="str">
            <v>密集市区</v>
          </cell>
          <cell r="J1428" t="str">
            <v>wy-140502700000225994-6</v>
          </cell>
          <cell r="K1428" t="str">
            <v>物业-市区东田石-6</v>
          </cell>
          <cell r="L1428" t="str">
            <v>CTC-SJJC-2018-000586</v>
          </cell>
          <cell r="M1428" t="str">
            <v>市区东田石基站转供电协议</v>
          </cell>
          <cell r="N1428" t="str">
            <v>主体业务</v>
          </cell>
          <cell r="O1428" t="str">
            <v>电费</v>
          </cell>
          <cell r="P1428" t="str">
            <v>新签</v>
          </cell>
          <cell r="Q1428" t="str">
            <v>晋城太行中医医院</v>
          </cell>
        </row>
        <row r="1429">
          <cell r="F1429" t="str">
            <v>140202908000001020</v>
          </cell>
          <cell r="G1429" t="str">
            <v>晋城矿区小车渠无线机房</v>
          </cell>
          <cell r="H1429" t="str">
            <v>注入</v>
          </cell>
          <cell r="I1429" t="str">
            <v>乡镇</v>
          </cell>
          <cell r="J1429" t="str">
            <v>wy-140202908000001020-3</v>
          </cell>
          <cell r="K1429" t="str">
            <v>物业-晋城矿区小车渠无线机房-3</v>
          </cell>
          <cell r="L1429" t="str">
            <v>CTC-SJJC-2018-000554</v>
          </cell>
          <cell r="M1429" t="str">
            <v>晋城矿区小车渠无线机房基站场地租赁合同（移动存量站）</v>
          </cell>
          <cell r="N1429" t="str">
            <v>主体业务</v>
          </cell>
          <cell r="O1429" t="str">
            <v>租赁</v>
          </cell>
          <cell r="P1429" t="str">
            <v>新签</v>
          </cell>
          <cell r="Q1429" t="str">
            <v>晋城市城区北石店镇小车渠村村民委员会</v>
          </cell>
        </row>
        <row r="1430">
          <cell r="F1430" t="str">
            <v>140202908000000834</v>
          </cell>
          <cell r="G1430" t="str">
            <v>JCCQ矿务局大刘家川村委会FHW</v>
          </cell>
          <cell r="H1430" t="str">
            <v>注入</v>
          </cell>
          <cell r="I1430" t="str">
            <v>农村</v>
          </cell>
          <cell r="J1430" t="str">
            <v>wy-140202908000000834-1</v>
          </cell>
          <cell r="K1430" t="str">
            <v>物业-JCCQ矿务局大刘家川村委会FHW-1</v>
          </cell>
          <cell r="L1430" t="str">
            <v>CTC-SJJC-2018-000466</v>
          </cell>
          <cell r="M1430" t="str">
            <v>JCCQ大刘家川村委FHW基站场地租赁合同（联通存量站）</v>
          </cell>
          <cell r="N1430" t="str">
            <v>主体业务</v>
          </cell>
          <cell r="O1430" t="str">
            <v>租赁</v>
          </cell>
          <cell r="P1430" t="str">
            <v>新签</v>
          </cell>
          <cell r="Q1430" t="str">
            <v>晋城市城区北石店镇刘家川村村民委员会</v>
          </cell>
        </row>
        <row r="1431">
          <cell r="F1431" t="str">
            <v>14050201000056</v>
          </cell>
          <cell r="G1431" t="str">
            <v>晓庄丁字路口</v>
          </cell>
          <cell r="H1431" t="str">
            <v>自建</v>
          </cell>
          <cell r="I1431" t="str">
            <v>密集市区</v>
          </cell>
          <cell r="J1431" t="str">
            <v>wy-14050201000056-1</v>
          </cell>
          <cell r="K1431" t="str">
            <v>物业-晓庄丁字路口-1</v>
          </cell>
          <cell r="L1431" t="str">
            <v>CTC-SJJC-2018-000595</v>
          </cell>
          <cell r="M1431" t="str">
            <v>晓庄丁字路口基站场地租赁合同（2015年新建）</v>
          </cell>
          <cell r="N1431" t="str">
            <v>主体业务</v>
          </cell>
          <cell r="O1431" t="str">
            <v>租赁</v>
          </cell>
          <cell r="P1431" t="str">
            <v>新签</v>
          </cell>
          <cell r="Q1431" t="str">
            <v>晋城市城区钟家庄街道办事处晓庄社区居民委员会</v>
          </cell>
        </row>
        <row r="1432">
          <cell r="F1432" t="str">
            <v>140202908000001122</v>
          </cell>
          <cell r="G1432" t="str">
            <v>晋城市区建设路社区无线机房</v>
          </cell>
          <cell r="H1432" t="str">
            <v>注入</v>
          </cell>
        </row>
        <row r="1432">
          <cell r="J1432" t="str">
            <v>wy-140202908000001122-6</v>
          </cell>
          <cell r="K1432" t="str">
            <v>物业-晋城市区建设路社区无线机房-6</v>
          </cell>
          <cell r="L1432" t="str">
            <v>CTC-SJJC-2018-000598</v>
          </cell>
          <cell r="M1432" t="str">
            <v>晋城市区建设路社区无线机房基站场地租赁合同（移动存量站）</v>
          </cell>
          <cell r="N1432" t="str">
            <v>主体业务</v>
          </cell>
          <cell r="O1432" t="str">
            <v>租赁</v>
          </cell>
          <cell r="P1432" t="str">
            <v>新签</v>
          </cell>
          <cell r="Q1432" t="str">
            <v>刘小强</v>
          </cell>
        </row>
        <row r="1433">
          <cell r="F1433" t="str">
            <v>140502010000000093</v>
          </cell>
          <cell r="G1433" t="str">
            <v>鲲鹏财富中心</v>
          </cell>
          <cell r="H1433" t="str">
            <v>自建</v>
          </cell>
        </row>
        <row r="1433">
          <cell r="J1433" t="str">
            <v>wy-140502010000000093-15</v>
          </cell>
          <cell r="K1433" t="str">
            <v>物业-鲲鹏财富中心-15</v>
          </cell>
          <cell r="L1433" t="str">
            <v>CTC-SJJC-2018-000600</v>
          </cell>
          <cell r="M1433" t="str">
            <v>鲲鹏财富中心基站转供电用电协议</v>
          </cell>
          <cell r="N1433" t="str">
            <v>主体业务</v>
          </cell>
          <cell r="O1433" t="str">
            <v>电费</v>
          </cell>
          <cell r="P1433" t="str">
            <v>新签</v>
          </cell>
          <cell r="Q1433" t="str">
            <v>晋城市鲲鹏卓越物业管理有限公司</v>
          </cell>
        </row>
        <row r="1434">
          <cell r="F1434" t="str">
            <v>140502010000000077</v>
          </cell>
          <cell r="G1434" t="str">
            <v>方程国际</v>
          </cell>
          <cell r="H1434" t="str">
            <v>自建</v>
          </cell>
        </row>
        <row r="1434">
          <cell r="J1434" t="str">
            <v>wy-140502010000000077-11</v>
          </cell>
          <cell r="K1434" t="str">
            <v>物业-方程国际-11</v>
          </cell>
          <cell r="L1434" t="str">
            <v>CTC-SJJC-2018-000611</v>
          </cell>
          <cell r="M1434" t="str">
            <v>方程国际基站转供电协议</v>
          </cell>
          <cell r="N1434" t="str">
            <v>主体业务</v>
          </cell>
          <cell r="O1434" t="str">
            <v>电费</v>
          </cell>
          <cell r="P1434" t="str">
            <v>新签</v>
          </cell>
          <cell r="Q1434" t="str">
            <v>晋城市方程物业管理有限公司</v>
          </cell>
        </row>
        <row r="1435">
          <cell r="F1435" t="str">
            <v>140202908000001371</v>
          </cell>
          <cell r="G1435" t="str">
            <v>市区海金山大厦</v>
          </cell>
          <cell r="H1435" t="str">
            <v>注入</v>
          </cell>
          <cell r="I1435" t="str">
            <v>密集市区</v>
          </cell>
          <cell r="J1435" t="str">
            <v>wy-140202908000001371-1</v>
          </cell>
          <cell r="K1435" t="str">
            <v>物业-市区海金山大厦-2</v>
          </cell>
          <cell r="L1435" t="str">
            <v>CTC-SJJC-2018-000604</v>
          </cell>
          <cell r="M1435" t="str">
            <v>市区海金山、市区海金山大厦基站转供电用电协议</v>
          </cell>
          <cell r="N1435" t="str">
            <v>主体业务</v>
          </cell>
          <cell r="O1435" t="str">
            <v>电费</v>
          </cell>
          <cell r="P1435" t="str">
            <v>新签</v>
          </cell>
          <cell r="Q1435" t="str">
            <v>聂斌</v>
          </cell>
        </row>
        <row r="1436">
          <cell r="F1436" t="str">
            <v>140500908000000042</v>
          </cell>
          <cell r="G1436" t="str">
            <v>晋城市区喜临门生活馆无线机房</v>
          </cell>
          <cell r="H1436" t="str">
            <v>注入</v>
          </cell>
          <cell r="I1436" t="str">
            <v>密集市区</v>
          </cell>
          <cell r="J1436" t="str">
            <v>wy-140500908000000042-7</v>
          </cell>
          <cell r="K1436" t="str">
            <v>物业-晋城市区喜临门生活馆无线机房-7</v>
          </cell>
          <cell r="L1436" t="str">
            <v>CTC-SJJC-2018-000603</v>
          </cell>
          <cell r="M1436" t="str">
            <v>晋城市区喜临门生活馆无线机房基站转供电协议</v>
          </cell>
          <cell r="N1436" t="str">
            <v>主体业务</v>
          </cell>
          <cell r="O1436" t="str">
            <v>电费</v>
          </cell>
          <cell r="P1436" t="str">
            <v>新签</v>
          </cell>
          <cell r="Q1436" t="str">
            <v>晋城市凤展购物广场有限公司</v>
          </cell>
        </row>
        <row r="1437">
          <cell r="F1437" t="str">
            <v>140202908000000977</v>
          </cell>
          <cell r="G1437" t="str">
            <v>JCCQ裴疙瘩HW</v>
          </cell>
          <cell r="H1437" t="str">
            <v>注入</v>
          </cell>
          <cell r="I1437" t="str">
            <v>乡镇</v>
          </cell>
          <cell r="J1437" t="str">
            <v>wy-140202908000000977-7</v>
          </cell>
          <cell r="K1437" t="str">
            <v>物业-JCCQ裴疙瘩HW-7</v>
          </cell>
          <cell r="L1437" t="str">
            <v>CTC-SJJC-2018-000618</v>
          </cell>
          <cell r="M1437" t="str">
            <v>JCCQ裴疙瘩HW、晋城市区裴圪塔小区无线机房基站转供电用电协议</v>
          </cell>
          <cell r="N1437" t="str">
            <v>主体业务</v>
          </cell>
          <cell r="O1437" t="str">
            <v>电费</v>
          </cell>
          <cell r="P1437" t="str">
            <v>新签</v>
          </cell>
          <cell r="Q1437" t="str">
            <v>王明明</v>
          </cell>
        </row>
        <row r="1438">
          <cell r="F1438" t="str">
            <v>140202908000001061</v>
          </cell>
          <cell r="G1438" t="str">
            <v>晋城市区裴圪塔小区无线机房</v>
          </cell>
          <cell r="H1438" t="str">
            <v>注入</v>
          </cell>
        </row>
        <row r="1438">
          <cell r="J1438" t="str">
            <v>wy-140202908000001061-15</v>
          </cell>
          <cell r="K1438" t="str">
            <v>物业-晋城市区裴圪塔小区无线机房-15</v>
          </cell>
          <cell r="L1438" t="str">
            <v>CTC-SJJC-2018-000618</v>
          </cell>
          <cell r="M1438" t="str">
            <v>JCCQ裴疙瘩HW、晋城市区裴圪塔小区无线机房基站转供电用电协议</v>
          </cell>
          <cell r="N1438" t="str">
            <v>主体业务</v>
          </cell>
          <cell r="O1438" t="str">
            <v>电费</v>
          </cell>
          <cell r="P1438" t="str">
            <v>新签</v>
          </cell>
          <cell r="Q1438" t="str">
            <v>王明明</v>
          </cell>
        </row>
        <row r="1439">
          <cell r="F1439" t="str">
            <v>140502500000000024</v>
          </cell>
          <cell r="G1439" t="str">
            <v>市区_市区_二圣头村口H</v>
          </cell>
          <cell r="H1439" t="str">
            <v>自建</v>
          </cell>
          <cell r="I1439" t="str">
            <v>一般市区</v>
          </cell>
          <cell r="J1439" t="str">
            <v>wy-140502500000000024-6</v>
          </cell>
          <cell r="K1439" t="str">
            <v>物业-市区_市区_二圣头村口H-6</v>
          </cell>
          <cell r="L1439" t="str">
            <v>CTC-SJJC-2018-000621</v>
          </cell>
          <cell r="M1439" t="str">
            <v>市区 市区 二圣头村口H基站转供电用电协议</v>
          </cell>
          <cell r="N1439" t="str">
            <v>主体业务</v>
          </cell>
          <cell r="O1439" t="str">
            <v>电费</v>
          </cell>
          <cell r="P1439" t="str">
            <v>新签</v>
          </cell>
          <cell r="Q1439" t="str">
            <v>晋城市兰煜商贸有限公司</v>
          </cell>
        </row>
        <row r="1440">
          <cell r="F1440" t="str">
            <v>14050201000029</v>
          </cell>
          <cell r="G1440" t="str">
            <v>市区风中小区</v>
          </cell>
          <cell r="H1440" t="str">
            <v>注入</v>
          </cell>
          <cell r="I1440" t="str">
            <v>一般市区</v>
          </cell>
          <cell r="J1440" t="str">
            <v>wy-14050201000029-5</v>
          </cell>
          <cell r="K1440" t="str">
            <v>物业-市区风中小区-5</v>
          </cell>
          <cell r="L1440" t="str">
            <v>CTC-SJJC-2018-000591</v>
          </cell>
          <cell r="M1440" t="str">
            <v>泽州凤凰山矿、市区凤凰山矿、矿区矿区凤凰山洗煤厂、晋城矿区东上村宿舍无线机房、晋城矿区凤凰山居委无线机房（风中小区）、Z巴公兴王庄村东基站转供电用电协议</v>
          </cell>
          <cell r="N1440" t="str">
            <v>主体业务</v>
          </cell>
          <cell r="O1440" t="str">
            <v>电费</v>
          </cell>
          <cell r="P1440" t="str">
            <v>新签</v>
          </cell>
          <cell r="Q1440" t="str">
            <v>晋城蓝焰煤业股份有限公司凤凰山矿</v>
          </cell>
        </row>
        <row r="1441">
          <cell r="F1441" t="str">
            <v>140502700000067557</v>
          </cell>
          <cell r="G1441" t="str">
            <v>市区凤凰山矿</v>
          </cell>
          <cell r="H1441" t="str">
            <v>注入</v>
          </cell>
          <cell r="I1441" t="str">
            <v>一般市区</v>
          </cell>
          <cell r="J1441" t="str">
            <v>wy-140502700000067557-8</v>
          </cell>
          <cell r="K1441" t="str">
            <v>物业-市区凤凰山矿-8</v>
          </cell>
          <cell r="L1441" t="str">
            <v>CTC-SJJC-2018-000591</v>
          </cell>
          <cell r="M1441" t="str">
            <v>泽州凤凰山矿、市区凤凰山矿、矿区矿区凤凰山洗煤厂、晋城矿区东上村宿舍无线机房、晋城矿区凤凰山居委无线机房（风中小区）、Z巴公兴王庄村东基站转供电用电协议</v>
          </cell>
          <cell r="N1441" t="str">
            <v>主体业务</v>
          </cell>
          <cell r="O1441" t="str">
            <v>电费</v>
          </cell>
          <cell r="P1441" t="str">
            <v>新签</v>
          </cell>
          <cell r="Q1441" t="str">
            <v>晋城蓝焰煤业股份有限公司凤凰山矿</v>
          </cell>
        </row>
        <row r="1442">
          <cell r="F1442" t="str">
            <v>140202908000000863</v>
          </cell>
          <cell r="G1442" t="str">
            <v>JCCQ岭杰小区HW</v>
          </cell>
          <cell r="H1442" t="str">
            <v>注入</v>
          </cell>
          <cell r="I1442" t="str">
            <v>乡镇</v>
          </cell>
          <cell r="J1442" t="str">
            <v>wy-140202908000000863-11</v>
          </cell>
          <cell r="K1442" t="str">
            <v>物业-JCCQ岭杰小区HW-11</v>
          </cell>
          <cell r="L1442" t="str">
            <v>CTC-SJJC-2018-000567</v>
          </cell>
          <cell r="M1442" t="str">
            <v>JCCQ岭杰小区HW基站转供电用电协议</v>
          </cell>
          <cell r="N1442" t="str">
            <v>主体业务</v>
          </cell>
          <cell r="O1442" t="str">
            <v>电费</v>
          </cell>
          <cell r="P1442" t="str">
            <v>新签</v>
          </cell>
          <cell r="Q1442" t="str">
            <v>晋城市心品物业管理有限公司</v>
          </cell>
        </row>
        <row r="1443">
          <cell r="F1443" t="str">
            <v>140525908000000543</v>
          </cell>
          <cell r="G1443" t="str">
            <v>YD晋城泽州城东煤站无线机房</v>
          </cell>
          <cell r="H1443" t="str">
            <v>注入</v>
          </cell>
          <cell r="I1443" t="str">
            <v>农村</v>
          </cell>
          <cell r="J1443" t="str">
            <v>wy-140525908000000543-6</v>
          </cell>
          <cell r="K1443" t="str">
            <v>物业-YD晋城泽州城东煤站无线机房-6</v>
          </cell>
          <cell r="L1443" t="str">
            <v>CTC-SJJC-2018-000632</v>
          </cell>
          <cell r="M1443" t="str">
            <v>晋城泽州城东煤站无线机房基站转供电用电协议</v>
          </cell>
          <cell r="N1443" t="str">
            <v>主体业务</v>
          </cell>
          <cell r="O1443" t="str">
            <v>电费</v>
          </cell>
          <cell r="P1443" t="str">
            <v>新签</v>
          </cell>
          <cell r="Q1443" t="str">
            <v>晋城市城区开发区街道办事处二圣头社区居民委员会</v>
          </cell>
        </row>
        <row r="1444">
          <cell r="F1444" t="str">
            <v>140202908000000864</v>
          </cell>
          <cell r="G1444" t="str">
            <v>JCCQ高速汽修HW</v>
          </cell>
          <cell r="H1444" t="str">
            <v>注入</v>
          </cell>
          <cell r="I1444" t="str">
            <v>密集市区</v>
          </cell>
          <cell r="J1444" t="str">
            <v>wy-140202908000000864-6</v>
          </cell>
          <cell r="K1444" t="str">
            <v>物业-JCCQ高速汽修HW-6</v>
          </cell>
          <cell r="L1444" t="str">
            <v>CTC-SJJC-2018-000628</v>
          </cell>
          <cell r="M1444" t="str">
            <v>JCCQ高速汽修HW基站转供电用电协议</v>
          </cell>
          <cell r="N1444" t="str">
            <v>主体业务</v>
          </cell>
          <cell r="O1444" t="str">
            <v>电费</v>
          </cell>
          <cell r="P1444" t="str">
            <v>新签</v>
          </cell>
          <cell r="Q1444" t="str">
            <v>晋城市城区开发区街道办事处二圣头社区居民委员会</v>
          </cell>
        </row>
        <row r="1445">
          <cell r="F1445" t="str">
            <v>140202908000001417</v>
          </cell>
          <cell r="G1445" t="str">
            <v>市区客运东站-2</v>
          </cell>
          <cell r="H1445" t="str">
            <v>注入</v>
          </cell>
          <cell r="I1445" t="str">
            <v>一般市区</v>
          </cell>
          <cell r="J1445" t="str">
            <v>wy-140202908000001417-3</v>
          </cell>
          <cell r="K1445" t="str">
            <v>物业-市区客运东站-2-3</v>
          </cell>
          <cell r="L1445" t="str">
            <v>CTC-SJJC-2018-000602</v>
          </cell>
          <cell r="M1445" t="str">
            <v>市区客运东站基站转供电用电协议</v>
          </cell>
          <cell r="N1445" t="str">
            <v>主体业务</v>
          </cell>
          <cell r="O1445" t="str">
            <v>电费</v>
          </cell>
          <cell r="P1445" t="str">
            <v>新签</v>
          </cell>
          <cell r="Q1445" t="str">
            <v>晋城市汇通汽车运输有限公司</v>
          </cell>
        </row>
        <row r="1446">
          <cell r="F1446" t="str">
            <v>140502010000000096</v>
          </cell>
          <cell r="G1446" t="str">
            <v>七叉口写字楼</v>
          </cell>
          <cell r="H1446" t="str">
            <v>自建</v>
          </cell>
        </row>
        <row r="1446">
          <cell r="J1446" t="str">
            <v>wy-140502010000000096-3</v>
          </cell>
          <cell r="K1446" t="str">
            <v>物业-七叉口写字楼-3</v>
          </cell>
          <cell r="L1446" t="str">
            <v>CTC-SJJC-2018-000564</v>
          </cell>
          <cell r="M1446" t="str">
            <v>七叉口写字楼基站转供电用电协议</v>
          </cell>
          <cell r="N1446" t="str">
            <v>主体业务</v>
          </cell>
          <cell r="O1446" t="str">
            <v>电费</v>
          </cell>
          <cell r="P1446" t="str">
            <v>新签</v>
          </cell>
          <cell r="Q1446" t="str">
            <v>晋城祥瑞后勤管理有限公司</v>
          </cell>
        </row>
        <row r="1447">
          <cell r="F1447" t="str">
            <v>140502010000000070</v>
          </cell>
          <cell r="G1447" t="str">
            <v>市区_市区_星河湾H</v>
          </cell>
          <cell r="H1447" t="str">
            <v>自建</v>
          </cell>
          <cell r="I1447" t="str">
            <v>密集市区</v>
          </cell>
          <cell r="J1447" t="str">
            <v>wy-140502010000000070-6</v>
          </cell>
          <cell r="K1447" t="str">
            <v>物业-市区_市区_星河湾H-6</v>
          </cell>
          <cell r="L1447" t="str">
            <v>CTC-SJJC-2018-000636</v>
          </cell>
          <cell r="M1447" t="str">
            <v>市区 市区 星河湾H基站转供电用电协议</v>
          </cell>
          <cell r="N1447" t="str">
            <v>主体业务</v>
          </cell>
          <cell r="O1447" t="str">
            <v>电费</v>
          </cell>
          <cell r="P1447" t="str">
            <v>新签</v>
          </cell>
          <cell r="Q1447" t="str">
            <v>晋城市志晨物业管理有限公司</v>
          </cell>
        </row>
        <row r="1448">
          <cell r="F1448" t="str">
            <v>140525908000000573</v>
          </cell>
          <cell r="G1448" t="str">
            <v>YD晋城泽州茶元分布式</v>
          </cell>
          <cell r="H1448" t="str">
            <v>注入</v>
          </cell>
          <cell r="I1448" t="str">
            <v>一般市区</v>
          </cell>
          <cell r="J1448" t="str">
            <v>wy-140525908000000573-6</v>
          </cell>
          <cell r="K1448" t="str">
            <v>物业-晋城泽州茶园分布式-6</v>
          </cell>
          <cell r="L1448" t="str">
            <v>CTC-SJJC-2018-000637</v>
          </cell>
          <cell r="M1448" t="str">
            <v>晋城泽州茶园分布式基站场地租赁合同（移动存量站）</v>
          </cell>
          <cell r="N1448" t="str">
            <v>主体业务</v>
          </cell>
          <cell r="O1448" t="str">
            <v>租赁</v>
          </cell>
          <cell r="P1448" t="str">
            <v>新签</v>
          </cell>
          <cell r="Q1448" t="str">
            <v>杨长伟</v>
          </cell>
        </row>
        <row r="1449">
          <cell r="F1449" t="str">
            <v>140525908000000573</v>
          </cell>
          <cell r="G1449" t="str">
            <v>YD晋城泽州茶元分布式</v>
          </cell>
          <cell r="H1449" t="str">
            <v>注入</v>
          </cell>
          <cell r="I1449" t="str">
            <v>一般市区</v>
          </cell>
          <cell r="J1449" t="str">
            <v>wy-140525908000000573-7</v>
          </cell>
          <cell r="K1449" t="str">
            <v>物业-晋城泽州茶园分布式-7</v>
          </cell>
          <cell r="L1449" t="str">
            <v>CTC-SJJC-2018-000644</v>
          </cell>
          <cell r="M1449" t="str">
            <v>晋城泽州茶园分布式基站场地租赁合同（移动存量站）</v>
          </cell>
          <cell r="N1449" t="str">
            <v>主体业务</v>
          </cell>
          <cell r="O1449" t="str">
            <v>租赁</v>
          </cell>
          <cell r="P1449" t="str">
            <v>新签</v>
          </cell>
          <cell r="Q1449" t="str">
            <v>杨长伟</v>
          </cell>
        </row>
        <row r="1450">
          <cell r="F1450" t="str">
            <v>140202908000001438</v>
          </cell>
          <cell r="G1450" t="str">
            <v>市区绿景佳苑小区2楼</v>
          </cell>
          <cell r="H1450" t="str">
            <v>注入</v>
          </cell>
          <cell r="I1450" t="str">
            <v>密集市区</v>
          </cell>
          <cell r="J1450" t="str">
            <v>wy-140202908000001438-5</v>
          </cell>
          <cell r="K1450" t="str">
            <v>物业-市区绿景佳苑小区2#楼-5</v>
          </cell>
          <cell r="L1450" t="str">
            <v>CTC-SJJC-2018-000627</v>
          </cell>
          <cell r="M1450" t="str">
            <v>市区绿景佳苑小区2号楼基站场地租赁合同（电信存量站）</v>
          </cell>
          <cell r="N1450" t="str">
            <v>主体业务</v>
          </cell>
          <cell r="O1450" t="str">
            <v>租赁</v>
          </cell>
          <cell r="P1450" t="str">
            <v>新签</v>
          </cell>
          <cell r="Q1450" t="str">
            <v>晋城市新凤苑物业服务有限公司</v>
          </cell>
        </row>
        <row r="1451">
          <cell r="F1451" t="str">
            <v>140202908000000911</v>
          </cell>
          <cell r="G1451" t="str">
            <v>JCCQ职业技术学院FHW</v>
          </cell>
          <cell r="H1451" t="str">
            <v>注入</v>
          </cell>
          <cell r="I1451" t="str">
            <v>校园</v>
          </cell>
          <cell r="J1451" t="str">
            <v>wy-140202908000000911-1</v>
          </cell>
          <cell r="K1451" t="str">
            <v>物业-JCCQ职业技术学院FHW-1</v>
          </cell>
          <cell r="L1451" t="str">
            <v>CTC-SJJC-2018-000645</v>
          </cell>
          <cell r="M1451" t="str">
            <v>晋城市区职业技术学院3号楼无线机房、JCCQ职业技术学院FHW基站转供电协议</v>
          </cell>
          <cell r="N1451" t="str">
            <v>主体业务</v>
          </cell>
          <cell r="O1451" t="str">
            <v>电费</v>
          </cell>
          <cell r="P1451" t="str">
            <v>新签</v>
          </cell>
          <cell r="Q1451" t="str">
            <v>海纳通讯技术有限公司</v>
          </cell>
        </row>
        <row r="1452">
          <cell r="F1452" t="str">
            <v>140202908000001070</v>
          </cell>
          <cell r="G1452" t="str">
            <v>晋城市区职业技术学院3号楼无线机房</v>
          </cell>
          <cell r="H1452" t="str">
            <v>注入</v>
          </cell>
          <cell r="I1452" t="str">
            <v>密集市区</v>
          </cell>
          <cell r="J1452" t="str">
            <v>wy-140202908000001070-14</v>
          </cell>
          <cell r="K1452" t="str">
            <v>物业-晋城市区职业技术学院3号楼无线机房-14</v>
          </cell>
          <cell r="L1452" t="str">
            <v>CTC-SJJC-2018-000645</v>
          </cell>
          <cell r="M1452" t="str">
            <v>晋城市区职业技术学院3号楼无线机房、JCCQ职业技术学院FHW基站转供电协议</v>
          </cell>
          <cell r="N1452" t="str">
            <v>主体业务</v>
          </cell>
          <cell r="O1452" t="str">
            <v>电费</v>
          </cell>
          <cell r="P1452" t="str">
            <v>新签</v>
          </cell>
          <cell r="Q1452" t="str">
            <v>海纳通讯技术有限公司</v>
          </cell>
        </row>
        <row r="1453">
          <cell r="F1453" t="str">
            <v>140202908000001354</v>
          </cell>
          <cell r="G1453" t="str">
            <v>市区铭基凤凰城</v>
          </cell>
          <cell r="H1453" t="str">
            <v>注入</v>
          </cell>
          <cell r="I1453" t="str">
            <v>密集市区</v>
          </cell>
          <cell r="J1453" t="str">
            <v>wy-140202908000001354-6</v>
          </cell>
          <cell r="K1453" t="str">
            <v>物业-市区铭基凤凰城-6</v>
          </cell>
          <cell r="L1453" t="str">
            <v>CTC-SJJC-2018-000619</v>
          </cell>
          <cell r="M1453" t="str">
            <v>市区铭基凤凰城基站场地租赁合同（电信存量站）</v>
          </cell>
          <cell r="N1453" t="str">
            <v>主体业务</v>
          </cell>
          <cell r="O1453" t="str">
            <v>租赁</v>
          </cell>
          <cell r="P1453" t="str">
            <v>新签</v>
          </cell>
          <cell r="Q1453" t="str">
            <v>晋城市金科工贸有限公司</v>
          </cell>
        </row>
        <row r="1454">
          <cell r="F1454" t="str">
            <v>140202908000000850</v>
          </cell>
          <cell r="G1454" t="str">
            <v>JCCQ交警一队HW</v>
          </cell>
          <cell r="H1454" t="str">
            <v>注入</v>
          </cell>
          <cell r="I1454" t="str">
            <v>乡镇</v>
          </cell>
          <cell r="J1454" t="str">
            <v>wy-140202908000000850-5</v>
          </cell>
          <cell r="K1454" t="str">
            <v>物业-JCCQ交警一队HW-5</v>
          </cell>
          <cell r="L1454" t="str">
            <v>CTC-SJJC-2018-000614</v>
          </cell>
          <cell r="M1454" t="str">
            <v>JCCQ交警一队HW基站场地租赁合同（联通存量站）</v>
          </cell>
          <cell r="N1454" t="str">
            <v>主体业务</v>
          </cell>
          <cell r="O1454" t="str">
            <v>租赁</v>
          </cell>
          <cell r="P1454" t="str">
            <v>新签</v>
          </cell>
          <cell r="Q1454" t="str">
            <v>晋城潮峰商贸有限公司</v>
          </cell>
        </row>
        <row r="1455">
          <cell r="F1455" t="str">
            <v>140202908000000879</v>
          </cell>
          <cell r="G1455" t="str">
            <v>JCCQ南大库HW</v>
          </cell>
          <cell r="H1455" t="str">
            <v>注入</v>
          </cell>
          <cell r="I1455" t="str">
            <v>乡镇</v>
          </cell>
          <cell r="J1455" t="str">
            <v>wy-140202908000000879-1</v>
          </cell>
          <cell r="K1455" t="str">
            <v>物业-JCCQ南大库HW-1</v>
          </cell>
          <cell r="L1455" t="str">
            <v>CTC-SJJC-2018-000584</v>
          </cell>
          <cell r="M1455" t="str">
            <v>JCCQ南大库HW基站场地租赁合同（联通存量站）</v>
          </cell>
          <cell r="N1455" t="str">
            <v>主体业务</v>
          </cell>
          <cell r="O1455" t="str">
            <v>租赁</v>
          </cell>
          <cell r="P1455" t="str">
            <v>新签</v>
          </cell>
          <cell r="Q1455" t="str">
            <v>山西粮油集团晋城储备库有限责任公司</v>
          </cell>
        </row>
        <row r="1456">
          <cell r="F1456" t="str">
            <v>140202908000001021</v>
          </cell>
          <cell r="G1456" t="str">
            <v>晋城市区南掩一体化</v>
          </cell>
          <cell r="H1456" t="str">
            <v>注入</v>
          </cell>
          <cell r="I1456" t="str">
            <v>农村</v>
          </cell>
          <cell r="J1456" t="str">
            <v>wy-140202908000001021-5</v>
          </cell>
          <cell r="K1456" t="str">
            <v>物业-晋城市区南掩一体化-5</v>
          </cell>
          <cell r="L1456" t="str">
            <v>CTC-SJJC-2018-000597</v>
          </cell>
          <cell r="M1456" t="str">
            <v>晋城市区南掩一体化基站转供电用电协议</v>
          </cell>
          <cell r="N1456" t="str">
            <v>主体业务</v>
          </cell>
          <cell r="O1456" t="str">
            <v>电费</v>
          </cell>
          <cell r="P1456" t="str">
            <v>新签</v>
          </cell>
          <cell r="Q1456" t="str">
            <v>茹志清</v>
          </cell>
        </row>
        <row r="1457">
          <cell r="F1457" t="str">
            <v>140202908000001138</v>
          </cell>
          <cell r="G1457" t="str">
            <v>晋城市区泽州检察院无线机房</v>
          </cell>
          <cell r="H1457" t="str">
            <v>注入</v>
          </cell>
          <cell r="I1457" t="str">
            <v>密集市区</v>
          </cell>
          <cell r="J1457" t="str">
            <v>wy-140202908000001138-4</v>
          </cell>
          <cell r="K1457" t="str">
            <v>物业-晋城市区泽州检察院无线机房-4</v>
          </cell>
          <cell r="L1457" t="str">
            <v>CTC-SJJC-2018-000649</v>
          </cell>
          <cell r="M1457" t="str">
            <v>晋城市区泽州检察院无线机房场地租赁合同（移动存量站）</v>
          </cell>
          <cell r="N1457" t="str">
            <v>主体业务</v>
          </cell>
          <cell r="O1457" t="str">
            <v>租赁</v>
          </cell>
          <cell r="P1457" t="str">
            <v>新签</v>
          </cell>
          <cell r="Q1457" t="str">
            <v>刘炎辉</v>
          </cell>
        </row>
        <row r="1458">
          <cell r="F1458" t="str">
            <v>140202908000001111</v>
          </cell>
          <cell r="G1458" t="str">
            <v>晋城市区一机办公楼无线机房</v>
          </cell>
          <cell r="H1458" t="str">
            <v>注入</v>
          </cell>
          <cell r="I1458" t="str">
            <v>密集市区</v>
          </cell>
          <cell r="J1458" t="str">
            <v>wy-140202908000001111-5</v>
          </cell>
          <cell r="K1458" t="str">
            <v>物业-晋城市区一机办公楼无线机房-5</v>
          </cell>
          <cell r="L1458" t="str">
            <v>CTC-SJJC-2018-000635</v>
          </cell>
          <cell r="M1458" t="str">
            <v>晋城市区一机办公楼无线机房基站场地租赁合同（移动存量站）</v>
          </cell>
          <cell r="N1458" t="str">
            <v>主体业务</v>
          </cell>
          <cell r="O1458" t="str">
            <v>租赁</v>
          </cell>
          <cell r="P1458" t="str">
            <v>新签</v>
          </cell>
          <cell r="Q1458" t="str">
            <v>晋城市天泽太行机械制造有限公司</v>
          </cell>
        </row>
        <row r="1459">
          <cell r="F1459" t="str">
            <v>140202908000001173</v>
          </cell>
          <cell r="G1459" t="str">
            <v>晋城市区豪德批发市场北无线机房</v>
          </cell>
          <cell r="H1459" t="str">
            <v>注入</v>
          </cell>
          <cell r="I1459" t="str">
            <v>农村</v>
          </cell>
          <cell r="J1459" t="str">
            <v>wy-140202908000001173-13</v>
          </cell>
          <cell r="K1459" t="str">
            <v>物业-晋城市区豪德批发市场北无线机房-13</v>
          </cell>
          <cell r="L1459" t="str">
            <v>CTC-SJJC-2018-000641</v>
          </cell>
          <cell r="M1459" t="str">
            <v>晋城市区豪德批发市场北无线机房（豪德批发市场南无线机房）基站场地租赁合同（移动存量站）</v>
          </cell>
          <cell r="N1459" t="str">
            <v>主体业务</v>
          </cell>
          <cell r="O1459" t="str">
            <v>租赁</v>
          </cell>
          <cell r="P1459" t="str">
            <v>新签</v>
          </cell>
          <cell r="Q1459" t="str">
            <v>晋城来薰商贸有限公司</v>
          </cell>
        </row>
        <row r="1460">
          <cell r="F1460" t="str">
            <v>140202908000001174</v>
          </cell>
          <cell r="G1460" t="str">
            <v>晋城市区豪德批发市场南无线机房</v>
          </cell>
          <cell r="H1460" t="str">
            <v>注入</v>
          </cell>
          <cell r="I1460" t="str">
            <v>密集市区</v>
          </cell>
          <cell r="J1460" t="str">
            <v>wy-140202908000001174-12</v>
          </cell>
          <cell r="K1460" t="str">
            <v>物业-晋城市区豪德批发市场南无线机房-12</v>
          </cell>
          <cell r="L1460" t="str">
            <v>CTC-SJJC-2018-000641</v>
          </cell>
          <cell r="M1460" t="str">
            <v>晋城市区豪德批发市场北无线机房（豪德批发市场南无线机房）基站场地租赁合同（移动存量站）</v>
          </cell>
          <cell r="N1460" t="str">
            <v>主体业务</v>
          </cell>
          <cell r="O1460" t="str">
            <v>租赁</v>
          </cell>
          <cell r="P1460" t="str">
            <v>新签</v>
          </cell>
          <cell r="Q1460" t="str">
            <v>晋城来薰商贸有限公司</v>
          </cell>
        </row>
        <row r="1461">
          <cell r="F1461" t="str">
            <v>140202908000000920</v>
          </cell>
          <cell r="G1461" t="str">
            <v>JCCQ黄金海岸FHW</v>
          </cell>
          <cell r="H1461" t="str">
            <v>注入</v>
          </cell>
          <cell r="I1461" t="str">
            <v>密集市区</v>
          </cell>
          <cell r="J1461" t="str">
            <v>wy-140202908000000920-8</v>
          </cell>
          <cell r="K1461" t="str">
            <v>物业-JCCQ黄金海岸FHW-8</v>
          </cell>
          <cell r="L1461" t="str">
            <v>CTC-SJJC-2018-000647</v>
          </cell>
          <cell r="M1461" t="str">
            <v>晋城市区黄金海岸无线机房、JCCQ黄金海岸FHW、市区黄金海岸基站转供电协议</v>
          </cell>
          <cell r="N1461" t="str">
            <v>主体业务</v>
          </cell>
          <cell r="O1461" t="str">
            <v>电费</v>
          </cell>
          <cell r="P1461" t="str">
            <v>新签</v>
          </cell>
          <cell r="Q1461" t="str">
            <v>海纳通讯技术有限公司</v>
          </cell>
        </row>
        <row r="1462">
          <cell r="F1462" t="str">
            <v>140202908000001116</v>
          </cell>
          <cell r="G1462" t="str">
            <v>晋城市区黄金海岸无线机房</v>
          </cell>
          <cell r="H1462" t="str">
            <v>注入</v>
          </cell>
          <cell r="I1462" t="str">
            <v>县城</v>
          </cell>
          <cell r="J1462" t="str">
            <v>wy-140202908000001116-7</v>
          </cell>
          <cell r="K1462" t="str">
            <v>物业-晋城市区黄金海岸无线机房-7</v>
          </cell>
          <cell r="L1462" t="str">
            <v>CTC-SJJC-2018-000647</v>
          </cell>
          <cell r="M1462" t="str">
            <v>晋城市区黄金海岸无线机房、JCCQ黄金海岸FHW、市区黄金海岸基站转供电协议</v>
          </cell>
          <cell r="N1462" t="str">
            <v>主体业务</v>
          </cell>
          <cell r="O1462" t="str">
            <v>电费</v>
          </cell>
          <cell r="P1462" t="str">
            <v>新签</v>
          </cell>
          <cell r="Q1462" t="str">
            <v>海纳通讯技术有限公司</v>
          </cell>
        </row>
        <row r="1463">
          <cell r="F1463" t="str">
            <v>140502700000225983</v>
          </cell>
          <cell r="G1463" t="str">
            <v>市区黄金海岸</v>
          </cell>
          <cell r="H1463" t="str">
            <v>注入</v>
          </cell>
          <cell r="I1463" t="str">
            <v>密集市区</v>
          </cell>
          <cell r="J1463" t="str">
            <v>wy-140502700000225983-5</v>
          </cell>
          <cell r="K1463" t="str">
            <v>物业-市区黄金海岸-5</v>
          </cell>
          <cell r="L1463" t="str">
            <v>CTC-SJJC-2018-000647</v>
          </cell>
          <cell r="M1463" t="str">
            <v>晋城市区黄金海岸无线机房、JCCQ黄金海岸FHW、市区黄金海岸基站转供电协议</v>
          </cell>
          <cell r="N1463" t="str">
            <v>主体业务</v>
          </cell>
          <cell r="O1463" t="str">
            <v>电费</v>
          </cell>
          <cell r="P1463" t="str">
            <v>新签</v>
          </cell>
          <cell r="Q1463" t="str">
            <v>海纳通讯技术有限公司</v>
          </cell>
        </row>
        <row r="1464">
          <cell r="F1464" t="str">
            <v>140502500000000102</v>
          </cell>
          <cell r="G1464" t="str">
            <v>晋阳一级路匝道</v>
          </cell>
          <cell r="H1464" t="str">
            <v>自建</v>
          </cell>
          <cell r="I1464" t="str">
            <v>一般市区</v>
          </cell>
          <cell r="J1464" t="str">
            <v>wy-140502500000000102-4</v>
          </cell>
          <cell r="K1464" t="str">
            <v>物业-晋阳一级路匝道-4</v>
          </cell>
          <cell r="L1464" t="str">
            <v>CTC-SJJC-2018-000626</v>
          </cell>
          <cell r="M1464" t="str">
            <v>晋阳一级路匝道基站转供电用电协议</v>
          </cell>
          <cell r="N1464" t="str">
            <v>主体业务</v>
          </cell>
          <cell r="O1464" t="str">
            <v>电费</v>
          </cell>
          <cell r="P1464" t="str">
            <v>新签</v>
          </cell>
          <cell r="Q1464" t="str">
            <v>闫雪琴</v>
          </cell>
        </row>
        <row r="1465">
          <cell r="F1465" t="str">
            <v>14050200000006</v>
          </cell>
          <cell r="G1465" t="str">
            <v>市区前书院</v>
          </cell>
          <cell r="H1465" t="str">
            <v>自建</v>
          </cell>
          <cell r="I1465" t="str">
            <v>一般市区</v>
          </cell>
          <cell r="J1465" t="str">
            <v>wy-14050200000006-6</v>
          </cell>
          <cell r="K1465" t="str">
            <v>物业-市区前书院-6</v>
          </cell>
          <cell r="L1465" t="str">
            <v>CTC-SJJC-2018-000573</v>
          </cell>
          <cell r="M1465" t="str">
            <v>市区前书院基站转供电用电协议</v>
          </cell>
          <cell r="N1465" t="str">
            <v>主体业务</v>
          </cell>
          <cell r="O1465" t="str">
            <v>电费</v>
          </cell>
          <cell r="P1465" t="str">
            <v>新签</v>
          </cell>
          <cell r="Q1465" t="str">
            <v>晋城市厚德物业管理有限公司</v>
          </cell>
        </row>
        <row r="1466">
          <cell r="F1466" t="str">
            <v>140502500000000073</v>
          </cell>
          <cell r="G1466" t="str">
            <v>矿区_矿区_北石店医院北H</v>
          </cell>
          <cell r="H1466" t="str">
            <v>自建</v>
          </cell>
          <cell r="I1466" t="str">
            <v>一般市区</v>
          </cell>
          <cell r="J1466" t="str">
            <v>wy-140502500000000073-5</v>
          </cell>
          <cell r="K1466" t="str">
            <v>物业-矿区_矿区_北石店医院北H-5</v>
          </cell>
          <cell r="L1466" t="str">
            <v>CTC-SJJC-2018-000582</v>
          </cell>
          <cell r="M1466" t="str">
            <v>矿区矿区北石店医院北H基站转供电用电协议</v>
          </cell>
          <cell r="N1466" t="str">
            <v>主体业务</v>
          </cell>
          <cell r="O1466" t="str">
            <v>电费</v>
          </cell>
          <cell r="P1466" t="str">
            <v>新签</v>
          </cell>
          <cell r="Q1466" t="str">
            <v>晋城市润恒物业管理有限公司</v>
          </cell>
        </row>
        <row r="1467">
          <cell r="F1467" t="str">
            <v>140502500000000016</v>
          </cell>
          <cell r="G1467" t="str">
            <v>市区_市区_骊山家园H</v>
          </cell>
          <cell r="H1467" t="str">
            <v>自建</v>
          </cell>
          <cell r="I1467" t="str">
            <v>密集市区</v>
          </cell>
          <cell r="J1467" t="str">
            <v>wy-140502500000000016-5</v>
          </cell>
          <cell r="K1467" t="str">
            <v>物业-市区_市区_骊山家园H-5</v>
          </cell>
          <cell r="L1467" t="str">
            <v>CTC-SJJC-2018-000579</v>
          </cell>
          <cell r="M1467" t="str">
            <v>市区市区骊山家园H基站转供电用电协议</v>
          </cell>
          <cell r="N1467" t="str">
            <v>主体业务</v>
          </cell>
          <cell r="O1467" t="str">
            <v>电费</v>
          </cell>
          <cell r="P1467" t="str">
            <v>新签</v>
          </cell>
          <cell r="Q1467" t="str">
            <v>晋城市丽山物业管理有限公司</v>
          </cell>
        </row>
        <row r="1468">
          <cell r="F1468" t="str">
            <v>14050200000032</v>
          </cell>
          <cell r="G1468" t="str">
            <v>晋城城区后书院小学无线机房01</v>
          </cell>
          <cell r="H1468" t="str">
            <v>注入</v>
          </cell>
          <cell r="I1468" t="str">
            <v>一般市区</v>
          </cell>
          <cell r="J1468" t="str">
            <v>wy-14050200000032-5</v>
          </cell>
          <cell r="K1468" t="str">
            <v>物业-晋城城区后书院小学无线机房01-5</v>
          </cell>
          <cell r="L1468" t="str">
            <v>CTC-SJJC-2018-000496</v>
          </cell>
          <cell r="M1468" t="str">
            <v>城区后书院小学基站转供电用电协议</v>
          </cell>
          <cell r="N1468" t="str">
            <v>主体业务</v>
          </cell>
          <cell r="O1468" t="str">
            <v>电费</v>
          </cell>
          <cell r="P1468" t="str">
            <v>新签</v>
          </cell>
          <cell r="Q1468" t="str">
            <v>晋城市城区北街办事处古书院居民委员会</v>
          </cell>
        </row>
        <row r="1469">
          <cell r="F1469" t="str">
            <v>140202908000000963</v>
          </cell>
          <cell r="G1469" t="str">
            <v>JCCQ泽州医院HW</v>
          </cell>
          <cell r="H1469" t="str">
            <v>注入</v>
          </cell>
          <cell r="I1469" t="str">
            <v>一般市区</v>
          </cell>
          <cell r="J1469" t="str">
            <v>wy-140202908000000963-5</v>
          </cell>
          <cell r="K1469" t="str">
            <v>物业-JCCQ泽州医院HW-5</v>
          </cell>
          <cell r="L1469" t="str">
            <v>CTC-SJJC-2018-000629</v>
          </cell>
          <cell r="M1469" t="str">
            <v>JCCQ泽州医院HW、市区泽州医院基站转供电用电协议</v>
          </cell>
          <cell r="N1469" t="str">
            <v>主体业务</v>
          </cell>
          <cell r="O1469" t="str">
            <v>电费</v>
          </cell>
          <cell r="P1469" t="str">
            <v>新签</v>
          </cell>
          <cell r="Q1469" t="str">
            <v>泽州县人民医院</v>
          </cell>
        </row>
        <row r="1470">
          <cell r="F1470" t="str">
            <v>140202908000001315</v>
          </cell>
          <cell r="G1470" t="str">
            <v>市区泽州医院</v>
          </cell>
          <cell r="H1470" t="str">
            <v>注入</v>
          </cell>
          <cell r="I1470" t="str">
            <v>乡镇</v>
          </cell>
          <cell r="J1470" t="str">
            <v>wy-140202908000001315-2</v>
          </cell>
          <cell r="K1470" t="str">
            <v>物业-市区泽州医院-2</v>
          </cell>
          <cell r="L1470" t="str">
            <v>CTC-SJJC-2018-000629</v>
          </cell>
          <cell r="M1470" t="str">
            <v>JCCQ泽州医院HW、市区泽州医院基站转供电用电协议</v>
          </cell>
          <cell r="N1470" t="str">
            <v>主体业务</v>
          </cell>
          <cell r="O1470" t="str">
            <v>电费</v>
          </cell>
          <cell r="P1470" t="str">
            <v>新签</v>
          </cell>
          <cell r="Q1470" t="str">
            <v>泽州县人民医院</v>
          </cell>
        </row>
        <row r="1471">
          <cell r="F1471" t="str">
            <v>140202908000000909</v>
          </cell>
          <cell r="G1471" t="str">
            <v>JCCQ城东客运站（宏站）HW</v>
          </cell>
          <cell r="H1471" t="str">
            <v>注入</v>
          </cell>
          <cell r="I1471" t="str">
            <v>农村</v>
          </cell>
          <cell r="J1471" t="str">
            <v>wy-140202908000000909-5</v>
          </cell>
          <cell r="K1471" t="str">
            <v>物业-JCCQ城东客运站（宏站）HW-5</v>
          </cell>
          <cell r="L1471" t="str">
            <v>CTC-SJJC-2018-000609</v>
          </cell>
          <cell r="M1471" t="str">
            <v>JCCQ城东客运站（宏站）HW基站转供电用电协议</v>
          </cell>
          <cell r="N1471" t="str">
            <v>主体业务</v>
          </cell>
          <cell r="O1471" t="str">
            <v>电费</v>
          </cell>
          <cell r="P1471" t="str">
            <v>新签</v>
          </cell>
          <cell r="Q1471" t="str">
            <v>晋城市汇通汽车运输有限公司</v>
          </cell>
        </row>
        <row r="1472">
          <cell r="F1472" t="str">
            <v>140202908000000803</v>
          </cell>
          <cell r="G1472" t="str">
            <v>JCCQ冯匠水塔FHW</v>
          </cell>
          <cell r="H1472" t="str">
            <v>注入</v>
          </cell>
          <cell r="I1472" t="str">
            <v>农村</v>
          </cell>
          <cell r="J1472" t="str">
            <v>wy-140202908000000803-3</v>
          </cell>
          <cell r="K1472" t="str">
            <v>物业-JCCQ冯匠水塔FHW-3</v>
          </cell>
          <cell r="L1472" t="str">
            <v>CTC-SJJC-2018-000688</v>
          </cell>
          <cell r="M1472" t="str">
            <v>JCCQ冯匠水塔FHW基站转供电用电协议</v>
          </cell>
          <cell r="N1472" t="str">
            <v>主体业务</v>
          </cell>
          <cell r="O1472" t="str">
            <v>电费</v>
          </cell>
          <cell r="P1472" t="str">
            <v>新签</v>
          </cell>
          <cell r="Q1472" t="str">
            <v>晋城市城区西上庄街道办事处冯匠村村民委员会</v>
          </cell>
        </row>
        <row r="1473">
          <cell r="F1473" t="str">
            <v>140202908000000869</v>
          </cell>
          <cell r="G1473" t="str">
            <v>JCCQ面粉厂HW</v>
          </cell>
          <cell r="H1473" t="str">
            <v>注入</v>
          </cell>
          <cell r="I1473" t="str">
            <v>乡镇</v>
          </cell>
          <cell r="J1473" t="str">
            <v>wy-140202908000000869-6</v>
          </cell>
          <cell r="K1473" t="str">
            <v>物业-JCCQ面粉厂HW-6</v>
          </cell>
          <cell r="L1473" t="str">
            <v>CTC-SJJC-2018-000679</v>
          </cell>
          <cell r="M1473" t="str">
            <v>晋城市区吐月面粉厂无线机房、市区吐月面粉、JCCQ面粉厂HW基站转供电用电协议</v>
          </cell>
          <cell r="N1473" t="str">
            <v>主体业务</v>
          </cell>
          <cell r="O1473" t="str">
            <v>电费</v>
          </cell>
          <cell r="P1473" t="str">
            <v>新签</v>
          </cell>
          <cell r="Q1473" t="str">
            <v>晋城市吐月面粉有限公司</v>
          </cell>
        </row>
        <row r="1474">
          <cell r="F1474" t="str">
            <v>140202908000001013</v>
          </cell>
          <cell r="G1474" t="str">
            <v>晋城市区吐月面粉厂无线机房</v>
          </cell>
          <cell r="H1474" t="str">
            <v>注入</v>
          </cell>
          <cell r="I1474" t="str">
            <v>密集市区</v>
          </cell>
          <cell r="J1474" t="str">
            <v>wy-140202908000001013-2</v>
          </cell>
          <cell r="K1474" t="str">
            <v>物业-晋城市区吐月面粉厂无线机房-2</v>
          </cell>
          <cell r="L1474" t="str">
            <v>CTC-SJJC-2018-000679</v>
          </cell>
          <cell r="M1474" t="str">
            <v>晋城市区吐月面粉厂无线机房、市区吐月面粉、JCCQ面粉厂HW基站转供电用电协议</v>
          </cell>
          <cell r="N1474" t="str">
            <v>主体业务</v>
          </cell>
          <cell r="O1474" t="str">
            <v>电费</v>
          </cell>
          <cell r="P1474" t="str">
            <v>新签</v>
          </cell>
          <cell r="Q1474" t="str">
            <v>晋城市吐月面粉有限公司</v>
          </cell>
        </row>
        <row r="1475">
          <cell r="F1475" t="str">
            <v>140202908000001426</v>
          </cell>
          <cell r="G1475" t="str">
            <v>市区吐月面粉</v>
          </cell>
          <cell r="H1475" t="str">
            <v>注入</v>
          </cell>
          <cell r="I1475" t="str">
            <v>一般市区</v>
          </cell>
          <cell r="J1475" t="str">
            <v>wy-140202908000001426-14</v>
          </cell>
          <cell r="K1475" t="str">
            <v>物业-市区吐月面粉-14</v>
          </cell>
          <cell r="L1475" t="str">
            <v>CTC-SJJC-2018-000679</v>
          </cell>
          <cell r="M1475" t="str">
            <v>晋城市区吐月面粉厂无线机房、市区吐月面粉、JCCQ面粉厂HW基站转供电用电协议</v>
          </cell>
          <cell r="N1475" t="str">
            <v>主体业务</v>
          </cell>
          <cell r="O1475" t="str">
            <v>电费</v>
          </cell>
          <cell r="P1475" t="str">
            <v>新签</v>
          </cell>
          <cell r="Q1475" t="str">
            <v>晋城市吐月面粉有限公司</v>
          </cell>
        </row>
        <row r="1476">
          <cell r="F1476" t="str">
            <v>140202908000000762</v>
          </cell>
          <cell r="G1476" t="str">
            <v>JCCQ北石店中心小学FHW</v>
          </cell>
          <cell r="H1476" t="str">
            <v>注入</v>
          </cell>
          <cell r="I1476" t="str">
            <v>农村</v>
          </cell>
          <cell r="J1476" t="str">
            <v>wy-140202908000000762-6</v>
          </cell>
          <cell r="K1476" t="str">
            <v>物业-JCCQ北石店中心小学FHW-6</v>
          </cell>
          <cell r="L1476" t="str">
            <v>CTC-SJJC-2018-000642</v>
          </cell>
          <cell r="M1476" t="str">
            <v>晋城市北石店小学无线机房、JCCQ北石店中心小学FHW、北石店小学基站转供电用电协议</v>
          </cell>
          <cell r="N1476" t="str">
            <v>主体业务</v>
          </cell>
          <cell r="O1476" t="str">
            <v>电费</v>
          </cell>
          <cell r="P1476" t="str">
            <v>新签</v>
          </cell>
          <cell r="Q1476" t="str">
            <v>蔡栓居</v>
          </cell>
        </row>
        <row r="1477">
          <cell r="F1477" t="str">
            <v>140502700000226000</v>
          </cell>
          <cell r="G1477" t="str">
            <v>北石店小学</v>
          </cell>
          <cell r="H1477" t="str">
            <v>注入</v>
          </cell>
          <cell r="I1477" t="str">
            <v>一般市区</v>
          </cell>
          <cell r="J1477" t="str">
            <v>wy-140502700000226000-1</v>
          </cell>
          <cell r="K1477" t="str">
            <v>物业-北石店小学-1</v>
          </cell>
          <cell r="L1477" t="str">
            <v>CTC-SJJC-2018-000642</v>
          </cell>
          <cell r="M1477" t="str">
            <v>晋城市北石店小学无线机房、JCCQ北石店中心小学FHW、北石店小学基站转供电用电协议</v>
          </cell>
          <cell r="N1477" t="str">
            <v>主体业务</v>
          </cell>
          <cell r="O1477" t="str">
            <v>电费</v>
          </cell>
          <cell r="P1477" t="str">
            <v>新签</v>
          </cell>
          <cell r="Q1477" t="str">
            <v>蔡栓居</v>
          </cell>
        </row>
        <row r="1478">
          <cell r="F1478" t="str">
            <v>140202908000001412</v>
          </cell>
          <cell r="G1478" t="str">
            <v>市区北环开闭所</v>
          </cell>
          <cell r="H1478" t="str">
            <v>注入</v>
          </cell>
          <cell r="I1478" t="str">
            <v>乡镇</v>
          </cell>
          <cell r="J1478" t="str">
            <v>wy-140202908000001412-8</v>
          </cell>
          <cell r="K1478" t="str">
            <v>物业-市区北环开闭所-8</v>
          </cell>
          <cell r="L1478" t="str">
            <v>CTC-SJJC-2018-000686</v>
          </cell>
          <cell r="M1478" t="str">
            <v>市区北环开闭所、JCCQ北环HW基站转供电用电协议</v>
          </cell>
          <cell r="N1478" t="str">
            <v>主体业务</v>
          </cell>
          <cell r="O1478" t="str">
            <v>电费</v>
          </cell>
          <cell r="P1478" t="str">
            <v>新签</v>
          </cell>
          <cell r="Q1478" t="str">
            <v>晋城市久久宝商贸有限公司</v>
          </cell>
        </row>
        <row r="1479">
          <cell r="F1479" t="str">
            <v>140202908000000818</v>
          </cell>
          <cell r="G1479" t="str">
            <v>JCCQ西关电厂FHW</v>
          </cell>
          <cell r="H1479" t="str">
            <v>注入</v>
          </cell>
          <cell r="I1479" t="str">
            <v>乡镇</v>
          </cell>
          <cell r="J1479" t="str">
            <v>wy-140202908000000818-6</v>
          </cell>
          <cell r="K1479" t="str">
            <v>物业-JCCQ西关电厂FHW-6</v>
          </cell>
          <cell r="L1479" t="str">
            <v>CTC-SJJC-2018-000683</v>
          </cell>
          <cell r="M1479" t="str">
            <v>JCCQ西关电厂FHW基站转供电用电协议</v>
          </cell>
          <cell r="N1479" t="str">
            <v>主体业务</v>
          </cell>
          <cell r="O1479" t="str">
            <v>电费</v>
          </cell>
          <cell r="P1479" t="str">
            <v>新签</v>
          </cell>
          <cell r="Q1479" t="str">
            <v>司壁胜</v>
          </cell>
        </row>
        <row r="1480">
          <cell r="F1480" t="str">
            <v>140202908000000979</v>
          </cell>
          <cell r="G1480" t="str">
            <v>JCCQ凤兰学校HW</v>
          </cell>
          <cell r="H1480" t="str">
            <v>注入</v>
          </cell>
          <cell r="I1480" t="str">
            <v>乡镇</v>
          </cell>
          <cell r="J1480" t="str">
            <v>wy-140202908000000979-6</v>
          </cell>
          <cell r="K1480" t="str">
            <v>物业-JCCQ凤兰学校HW-6</v>
          </cell>
          <cell r="L1480" t="str">
            <v>CTC-SJJC-2018-000687</v>
          </cell>
          <cell r="M1480" t="str">
            <v>JCCQ凤兰学校HW转供电用电协议</v>
          </cell>
          <cell r="N1480" t="str">
            <v>主体业务</v>
          </cell>
          <cell r="O1480" t="str">
            <v>电费</v>
          </cell>
          <cell r="P1480" t="str">
            <v>新签</v>
          </cell>
          <cell r="Q1480" t="str">
            <v>李小建</v>
          </cell>
        </row>
        <row r="1481">
          <cell r="F1481" t="str">
            <v>140202908000001122</v>
          </cell>
          <cell r="G1481" t="str">
            <v>晋城市区建设路社区无线机房</v>
          </cell>
          <cell r="H1481" t="str">
            <v>注入</v>
          </cell>
        </row>
        <row r="1481">
          <cell r="J1481" t="str">
            <v>wy-140202908000001122-7</v>
          </cell>
          <cell r="K1481" t="str">
            <v>物业-晋城市区建设路社区无线机房-7</v>
          </cell>
          <cell r="L1481" t="str">
            <v>CTC-SJJC-2018-000692</v>
          </cell>
          <cell r="M1481" t="str">
            <v>晋城市区建设路社区无线机房转供电用电协议</v>
          </cell>
          <cell r="N1481" t="str">
            <v>主体业务</v>
          </cell>
          <cell r="O1481" t="str">
            <v>电费</v>
          </cell>
          <cell r="P1481" t="str">
            <v>新签</v>
          </cell>
          <cell r="Q1481" t="str">
            <v>刘小强</v>
          </cell>
        </row>
        <row r="1482">
          <cell r="F1482" t="str">
            <v>140202908000000996</v>
          </cell>
          <cell r="G1482" t="str">
            <v>晋城市区中后河无线机房</v>
          </cell>
          <cell r="H1482" t="str">
            <v>注入</v>
          </cell>
          <cell r="I1482" t="str">
            <v>一般市区</v>
          </cell>
          <cell r="J1482" t="str">
            <v>wy-140202908000000996-4</v>
          </cell>
          <cell r="K1482" t="str">
            <v>物业-晋城市区中后河无线机房-4</v>
          </cell>
          <cell r="L1482" t="str">
            <v>CTC-SJJC-2018-000681</v>
          </cell>
          <cell r="M1482" t="str">
            <v>晋城市区中后河无线机房（一体化机柜）、市区市区大众4S店H基站转供电用电协议</v>
          </cell>
          <cell r="N1482" t="str">
            <v>主体业务</v>
          </cell>
          <cell r="O1482" t="str">
            <v>电费</v>
          </cell>
          <cell r="P1482" t="str">
            <v>新签</v>
          </cell>
          <cell r="Q1482" t="str">
            <v>郭同民</v>
          </cell>
        </row>
        <row r="1483">
          <cell r="F1483" t="str">
            <v>140502500000000025</v>
          </cell>
          <cell r="G1483" t="str">
            <v>市区_市区_大众4S店H</v>
          </cell>
          <cell r="H1483" t="str">
            <v>自建</v>
          </cell>
          <cell r="I1483" t="str">
            <v>一般市区</v>
          </cell>
          <cell r="J1483" t="str">
            <v>wy-140502500000000025-1</v>
          </cell>
          <cell r="K1483" t="str">
            <v>物业-市区_市区_大众4S店H-1</v>
          </cell>
          <cell r="L1483" t="str">
            <v>CTC-SJJC-2018-000681</v>
          </cell>
          <cell r="M1483" t="str">
            <v>晋城市区中后河无线机房（一体化机柜）、市区市区大众4S店H基站转供电用电协议</v>
          </cell>
          <cell r="N1483" t="str">
            <v>主体业务</v>
          </cell>
          <cell r="O1483" t="str">
            <v>电费</v>
          </cell>
          <cell r="P1483" t="str">
            <v>新签</v>
          </cell>
          <cell r="Q1483" t="str">
            <v>郭同民</v>
          </cell>
        </row>
        <row r="1484">
          <cell r="F1484" t="str">
            <v>140202908000001058</v>
          </cell>
          <cell r="G1484" t="str">
            <v>晋城市区足之乐无线机房</v>
          </cell>
          <cell r="H1484" t="str">
            <v>注入</v>
          </cell>
          <cell r="I1484" t="str">
            <v>密集市区</v>
          </cell>
          <cell r="J1484" t="str">
            <v>wy-140202908000001058-6</v>
          </cell>
          <cell r="K1484" t="str">
            <v>物业-晋城市区足之乐无线机房-6</v>
          </cell>
          <cell r="L1484" t="str">
            <v>CTC-SJJC-2018-000662</v>
          </cell>
          <cell r="M1484" t="str">
            <v>晋城市区足之乐无线机房基站转供电用电协议</v>
          </cell>
          <cell r="N1484" t="str">
            <v>主体业务</v>
          </cell>
          <cell r="O1484" t="str">
            <v>电费</v>
          </cell>
          <cell r="P1484" t="str">
            <v>新签</v>
          </cell>
          <cell r="Q1484" t="str">
            <v>晋城市中和工贸有限公司</v>
          </cell>
        </row>
        <row r="1485">
          <cell r="F1485" t="str">
            <v>140502500000000120</v>
          </cell>
          <cell r="G1485" t="str">
            <v>市区_市区_二中北H</v>
          </cell>
          <cell r="H1485" t="str">
            <v>自建</v>
          </cell>
          <cell r="I1485" t="str">
            <v>密集市区</v>
          </cell>
          <cell r="J1485" t="str">
            <v>wy-140502500000000120-2</v>
          </cell>
          <cell r="K1485" t="str">
            <v>物业-市区_市区_二中北H-2</v>
          </cell>
          <cell r="L1485" t="str">
            <v>CTC-SJJC-2018-000691</v>
          </cell>
          <cell r="M1485" t="str">
            <v>市区市区二中北H基站转供电用电协议</v>
          </cell>
          <cell r="N1485" t="str">
            <v>主体业务</v>
          </cell>
          <cell r="O1485" t="str">
            <v>电费</v>
          </cell>
          <cell r="P1485" t="str">
            <v>新签</v>
          </cell>
          <cell r="Q1485" t="str">
            <v>秦红军</v>
          </cell>
        </row>
        <row r="1486">
          <cell r="F1486" t="str">
            <v>140202908000000802</v>
          </cell>
          <cell r="G1486" t="str">
            <v>JCCQ豪德山坡FHW</v>
          </cell>
          <cell r="H1486" t="str">
            <v>注入</v>
          </cell>
          <cell r="I1486" t="str">
            <v>商业市场</v>
          </cell>
          <cell r="J1486" t="str">
            <v>wy-140202908000000802-4</v>
          </cell>
          <cell r="K1486" t="str">
            <v>物业-JCCQ豪德山坡FHW-4</v>
          </cell>
          <cell r="L1486" t="str">
            <v>CTC-SJJC-2018-000661</v>
          </cell>
          <cell r="M1486" t="str">
            <v>JCCQ豪德山坡FHW、DX市区豪德后山、晋城市区豪德批发市场北无线机房基站转供电用电协议</v>
          </cell>
          <cell r="N1486" t="str">
            <v>主体业务</v>
          </cell>
          <cell r="O1486" t="str">
            <v>电费</v>
          </cell>
          <cell r="P1486" t="str">
            <v>新签</v>
          </cell>
          <cell r="Q1486" t="str">
            <v>晋城来薰商贸有限公司</v>
          </cell>
        </row>
        <row r="1487">
          <cell r="F1487" t="str">
            <v>140202908000001173</v>
          </cell>
          <cell r="G1487" t="str">
            <v>晋城市区豪德批发市场北无线机房</v>
          </cell>
          <cell r="H1487" t="str">
            <v>注入</v>
          </cell>
          <cell r="I1487" t="str">
            <v>农村</v>
          </cell>
          <cell r="J1487" t="str">
            <v>wy-140202908000001173-14</v>
          </cell>
          <cell r="K1487" t="str">
            <v>物业-晋城市区豪德批发市场北无线机房-14</v>
          </cell>
          <cell r="L1487" t="str">
            <v>CTC-SJJC-2018-000661</v>
          </cell>
          <cell r="M1487" t="str">
            <v>JCCQ豪德山坡FHW、DX市区豪德后山、晋城市区豪德批发市场北无线机房基站转供电用电协议</v>
          </cell>
          <cell r="N1487" t="str">
            <v>主体业务</v>
          </cell>
          <cell r="O1487" t="str">
            <v>电费</v>
          </cell>
          <cell r="P1487" t="str">
            <v>新签</v>
          </cell>
          <cell r="Q1487" t="str">
            <v>晋城来薰商贸有限公司</v>
          </cell>
        </row>
        <row r="1488">
          <cell r="F1488" t="str">
            <v>140502700000229883</v>
          </cell>
          <cell r="G1488" t="str">
            <v>DX市区豪德后山</v>
          </cell>
          <cell r="H1488" t="str">
            <v>注入</v>
          </cell>
          <cell r="I1488" t="str">
            <v>一般市区</v>
          </cell>
          <cell r="J1488" t="str">
            <v>wy-140502700000229883-3</v>
          </cell>
          <cell r="K1488" t="str">
            <v>物业-DX市区豪德后山-3</v>
          </cell>
          <cell r="L1488" t="str">
            <v>CTC-SJJC-2018-000661</v>
          </cell>
          <cell r="M1488" t="str">
            <v>JCCQ豪德山坡FHW、DX市区豪德后山、晋城市区豪德批发市场北无线机房基站转供电用电协议</v>
          </cell>
          <cell r="N1488" t="str">
            <v>主体业务</v>
          </cell>
          <cell r="O1488" t="str">
            <v>电费</v>
          </cell>
          <cell r="P1488" t="str">
            <v>新签</v>
          </cell>
          <cell r="Q1488" t="str">
            <v>晋城来薰商贸有限公司</v>
          </cell>
        </row>
        <row r="1489">
          <cell r="F1489" t="str">
            <v>140502500000000094</v>
          </cell>
          <cell r="G1489" t="str">
            <v>S汇邦现代城西</v>
          </cell>
          <cell r="H1489" t="str">
            <v>自建</v>
          </cell>
          <cell r="I1489" t="str">
            <v>密集市区</v>
          </cell>
          <cell r="J1489" t="str">
            <v>wy-140502500000000094-5</v>
          </cell>
          <cell r="K1489" t="str">
            <v>物业-S汇邦现代城西-5</v>
          </cell>
          <cell r="L1489" t="str">
            <v>CTC-SJJC-2018-000697</v>
          </cell>
          <cell r="M1489" t="str">
            <v>S汇邦现代城西基站转供电用电协议</v>
          </cell>
          <cell r="N1489" t="str">
            <v>主体业务</v>
          </cell>
          <cell r="O1489" t="str">
            <v>电费</v>
          </cell>
          <cell r="P1489" t="str">
            <v>新签</v>
          </cell>
          <cell r="Q1489" t="str">
            <v>秦军</v>
          </cell>
        </row>
        <row r="1490">
          <cell r="F1490" t="str">
            <v>140202908000000803</v>
          </cell>
          <cell r="G1490" t="str">
            <v>JCCQ冯匠水塔FHW</v>
          </cell>
          <cell r="H1490" t="str">
            <v>注入</v>
          </cell>
          <cell r="I1490" t="str">
            <v>农村</v>
          </cell>
          <cell r="J1490" t="str">
            <v>wy-140202908000000803-4</v>
          </cell>
          <cell r="K1490" t="str">
            <v>物业-JCCQ冯匠水塔FHW-4</v>
          </cell>
          <cell r="L1490" t="str">
            <v>CTC-SJJC-2018-000665</v>
          </cell>
          <cell r="M1490" t="str">
            <v>JCCQ冯匠水塔FHW基站场地租赁合同（联通存量站）</v>
          </cell>
          <cell r="N1490" t="str">
            <v>主体业务</v>
          </cell>
          <cell r="O1490" t="str">
            <v>租赁</v>
          </cell>
          <cell r="P1490" t="str">
            <v>新签</v>
          </cell>
          <cell r="Q1490" t="str">
            <v>晋城市城区西上庄街道办事处冯匠村村民委员会</v>
          </cell>
        </row>
        <row r="1491">
          <cell r="F1491" t="str">
            <v>140502500000000098</v>
          </cell>
          <cell r="G1491" t="str">
            <v>市区_市区_铁路小区H</v>
          </cell>
          <cell r="H1491" t="str">
            <v>自建</v>
          </cell>
          <cell r="I1491" t="str">
            <v>密集市区</v>
          </cell>
          <cell r="J1491" t="str">
            <v>wy-140502500000000098-6</v>
          </cell>
          <cell r="K1491" t="str">
            <v>物业-市区_市区_铁路小区H-6</v>
          </cell>
          <cell r="L1491" t="str">
            <v>CTC-SJJC-2018-000659</v>
          </cell>
          <cell r="M1491" t="str">
            <v>市区铁路小区H基站转供电用电协议</v>
          </cell>
          <cell r="N1491" t="str">
            <v>主体业务</v>
          </cell>
          <cell r="O1491" t="str">
            <v>电费</v>
          </cell>
          <cell r="P1491" t="str">
            <v>新签</v>
          </cell>
          <cell r="Q1491" t="str">
            <v>马瑞红</v>
          </cell>
        </row>
        <row r="1492">
          <cell r="F1492" t="str">
            <v>140500908000000041</v>
          </cell>
          <cell r="G1492" t="str">
            <v>晋城市泽州县矿区金驹单身宿舍村</v>
          </cell>
          <cell r="H1492" t="str">
            <v>注入</v>
          </cell>
          <cell r="I1492" t="str">
            <v>一般市区</v>
          </cell>
          <cell r="J1492" t="str">
            <v>wy-140500908000000041-6</v>
          </cell>
          <cell r="K1492" t="str">
            <v>物业-晋城市泽州县矿区金驹单身宿舍村-6</v>
          </cell>
          <cell r="L1492" t="str">
            <v>CTC-SJJC-2018-000675</v>
          </cell>
          <cell r="M1492" t="str">
            <v>晋城市泽州县矿区金驹单身宿舍村基站场地租赁合同（移动存量站）</v>
          </cell>
          <cell r="N1492" t="str">
            <v>主体业务</v>
          </cell>
          <cell r="O1492" t="str">
            <v>租赁</v>
          </cell>
          <cell r="P1492" t="str">
            <v>新签</v>
          </cell>
          <cell r="Q1492" t="str">
            <v>任晋红</v>
          </cell>
        </row>
        <row r="1493">
          <cell r="F1493" t="str">
            <v>140502010000000091</v>
          </cell>
          <cell r="G1493" t="str">
            <v>晋城华阳学校</v>
          </cell>
          <cell r="H1493" t="str">
            <v>自建</v>
          </cell>
          <cell r="I1493" t="str">
            <v>校园</v>
          </cell>
          <cell r="J1493" t="str">
            <v>wy-140502010000000091-14</v>
          </cell>
          <cell r="K1493" t="str">
            <v>物业-晋城华阳学校-14</v>
          </cell>
          <cell r="L1493" t="str">
            <v>CTC-SJJC-2018-000680</v>
          </cell>
          <cell r="M1493" t="str">
            <v>晋城华阳学校（教学楼）、晋城华阳学校（宿舍楼）基站转供电协议</v>
          </cell>
          <cell r="N1493" t="str">
            <v>主体业务</v>
          </cell>
          <cell r="O1493" t="str">
            <v>电费</v>
          </cell>
          <cell r="P1493" t="str">
            <v>新签</v>
          </cell>
          <cell r="Q1493" t="str">
            <v>晋城市华洋职业中学校</v>
          </cell>
        </row>
        <row r="1494">
          <cell r="F1494" t="str">
            <v>140202908000000998</v>
          </cell>
          <cell r="G1494" t="str">
            <v>晋城市区星河学校无线机房</v>
          </cell>
          <cell r="H1494" t="str">
            <v>注入</v>
          </cell>
          <cell r="I1494" t="str">
            <v>密集市区</v>
          </cell>
          <cell r="J1494" t="str">
            <v>wy-140202908000000998-1</v>
          </cell>
          <cell r="K1494" t="str">
            <v>物业-晋城市区星河学校无线机房-2</v>
          </cell>
          <cell r="L1494" t="str">
            <v>CTC-SJJC-2018-000511</v>
          </cell>
          <cell r="M1494" t="str">
            <v>晋城市区星河学校无线机房场地租赁合同（移动存量站）</v>
          </cell>
          <cell r="N1494" t="str">
            <v>主体业务</v>
          </cell>
          <cell r="O1494" t="str">
            <v>租赁</v>
          </cell>
          <cell r="P1494" t="str">
            <v>新签</v>
          </cell>
          <cell r="Q1494" t="str">
            <v>晋城市星河学校</v>
          </cell>
        </row>
        <row r="1495">
          <cell r="F1495" t="str">
            <v>14050201000027</v>
          </cell>
          <cell r="G1495" t="str">
            <v>祥达布艺</v>
          </cell>
          <cell r="H1495" t="str">
            <v>自建</v>
          </cell>
          <cell r="I1495" t="str">
            <v>密集市区</v>
          </cell>
          <cell r="J1495" t="str">
            <v>wy-14050201000027-1</v>
          </cell>
          <cell r="K1495" t="str">
            <v>物业-祥达布艺-1</v>
          </cell>
          <cell r="L1495" t="str">
            <v>CTC-SJJC-2018-000669</v>
          </cell>
          <cell r="M1495" t="str">
            <v>祥达布艺基站转供电用电协议</v>
          </cell>
          <cell r="N1495" t="str">
            <v>主体业务</v>
          </cell>
          <cell r="O1495" t="str">
            <v>电费</v>
          </cell>
          <cell r="P1495" t="str">
            <v>新签</v>
          </cell>
          <cell r="Q1495" t="str">
            <v>山西祥达家居装饰有限公司</v>
          </cell>
        </row>
        <row r="1496">
          <cell r="F1496" t="str">
            <v>140202908000001420</v>
          </cell>
          <cell r="G1496" t="str">
            <v>市区古矿西区</v>
          </cell>
          <cell r="H1496" t="str">
            <v>注入</v>
          </cell>
          <cell r="I1496" t="str">
            <v>乡镇</v>
          </cell>
          <cell r="J1496" t="str">
            <v>wy-140202908000001420-8</v>
          </cell>
          <cell r="K1496" t="str">
            <v>物业-市区古矿西区-8</v>
          </cell>
          <cell r="L1496" t="str">
            <v>CTC-SJJC-2017-001107</v>
          </cell>
          <cell r="M1496" t="str">
            <v>市区古矿西区基站场地租赁合同（电信存量站）</v>
          </cell>
          <cell r="N1496" t="str">
            <v>主体业务</v>
          </cell>
          <cell r="O1496" t="str">
            <v>租赁</v>
          </cell>
          <cell r="P1496" t="str">
            <v>新签</v>
          </cell>
          <cell r="Q1496" t="str">
            <v>晋城蓝焰煤业股份有限公司古书院矿</v>
          </cell>
        </row>
        <row r="1497">
          <cell r="F1497" t="str">
            <v>140202908000000897</v>
          </cell>
          <cell r="G1497" t="str">
            <v>JCCQ二轻局FHW</v>
          </cell>
          <cell r="H1497" t="str">
            <v>注入</v>
          </cell>
          <cell r="I1497" t="str">
            <v>密集市区</v>
          </cell>
          <cell r="J1497" t="str">
            <v>wy-140202908000000897-2</v>
          </cell>
          <cell r="K1497" t="str">
            <v>物业-JCCQ二轻局FHW-2</v>
          </cell>
          <cell r="L1497" t="str">
            <v>CTC-SJJC-2018-000547</v>
          </cell>
          <cell r="M1497" t="str">
            <v>JCCQ二轻局FHW基站场地租赁合同（联通存量站）</v>
          </cell>
          <cell r="N1497" t="str">
            <v>主体业务</v>
          </cell>
          <cell r="O1497" t="str">
            <v>租赁</v>
          </cell>
          <cell r="P1497" t="str">
            <v>新签</v>
          </cell>
          <cell r="Q1497" t="str">
            <v>泽州县机关事务管理局</v>
          </cell>
        </row>
        <row r="1498">
          <cell r="F1498" t="str">
            <v>140500908000000067</v>
          </cell>
          <cell r="G1498" t="str">
            <v>市区后疙瘩居委楼顶基站</v>
          </cell>
          <cell r="H1498" t="str">
            <v>注入</v>
          </cell>
          <cell r="I1498" t="str">
            <v>一般市区</v>
          </cell>
          <cell r="J1498" t="str">
            <v>wy-140500908000000067-3</v>
          </cell>
          <cell r="K1498" t="str">
            <v>物业-市区后疙瘩居委楼顶基站-3</v>
          </cell>
          <cell r="L1498" t="str">
            <v>CTC-SJJC-2018-000667</v>
          </cell>
          <cell r="M1498" t="str">
            <v>市区后疙瘩居委楼顶基站转供电用电协议</v>
          </cell>
          <cell r="N1498" t="str">
            <v>主体业务</v>
          </cell>
          <cell r="O1498" t="str">
            <v>电费</v>
          </cell>
          <cell r="P1498" t="str">
            <v>新签</v>
          </cell>
          <cell r="Q1498" t="str">
            <v>晋城市城区西街办事处后圪塔社区居民委员会</v>
          </cell>
        </row>
        <row r="1499">
          <cell r="F1499" t="str">
            <v>140202908000001134</v>
          </cell>
          <cell r="G1499" t="str">
            <v>晋城市区人才市场分布式</v>
          </cell>
          <cell r="H1499" t="str">
            <v>注入</v>
          </cell>
        </row>
        <row r="1499">
          <cell r="J1499" t="str">
            <v>wy-140202908000001134-5</v>
          </cell>
          <cell r="K1499" t="str">
            <v>物业-晋城市区人才市场分布式-5</v>
          </cell>
          <cell r="L1499" t="str">
            <v>CTC-SJJC-2018-000719</v>
          </cell>
          <cell r="M1499" t="str">
            <v>晋城市区人才市场分布式基站场地租赁合同（移动存量站）</v>
          </cell>
          <cell r="N1499" t="str">
            <v>主体业务</v>
          </cell>
          <cell r="O1499" t="str">
            <v>租赁</v>
          </cell>
          <cell r="P1499" t="str">
            <v>新签</v>
          </cell>
          <cell r="Q1499" t="str">
            <v>晋城潮峰商贸有限公司</v>
          </cell>
        </row>
        <row r="1500">
          <cell r="F1500" t="str">
            <v>140202908000001430</v>
          </cell>
          <cell r="G1500" t="str">
            <v>市区东唐小镇</v>
          </cell>
          <cell r="H1500" t="str">
            <v>注入</v>
          </cell>
        </row>
        <row r="1500">
          <cell r="J1500" t="str">
            <v>wy-140202908000001430-7</v>
          </cell>
          <cell r="K1500" t="str">
            <v>物业-市区东唐小镇-7</v>
          </cell>
          <cell r="L1500" t="str">
            <v>CTC-SJJC-2018-000722</v>
          </cell>
          <cell r="M1500" t="str">
            <v>市区东唐小镇基站场地租赁合同（电信存量站）</v>
          </cell>
          <cell r="N1500" t="str">
            <v>主体业务</v>
          </cell>
          <cell r="O1500" t="str">
            <v>租赁</v>
          </cell>
          <cell r="P1500" t="str">
            <v>新签</v>
          </cell>
          <cell r="Q1500" t="str">
            <v>史新智</v>
          </cell>
        </row>
        <row r="1501">
          <cell r="F1501" t="str">
            <v>140502500000000144</v>
          </cell>
          <cell r="G1501" t="str">
            <v>市区_市区_现代城</v>
          </cell>
          <cell r="H1501" t="str">
            <v>自建</v>
          </cell>
          <cell r="I1501" t="str">
            <v>密集市区</v>
          </cell>
          <cell r="J1501" t="str">
            <v>wy-140502500000000144-2</v>
          </cell>
          <cell r="K1501" t="str">
            <v>物业-市区_市区_现代城-2</v>
          </cell>
          <cell r="L1501" t="str">
            <v>CTC-SJJC-2018-000590</v>
          </cell>
          <cell r="M1501" t="str">
            <v>市区市区现代城基站转供电用电协议</v>
          </cell>
          <cell r="N1501" t="str">
            <v>主体业务</v>
          </cell>
          <cell r="O1501" t="str">
            <v>电费</v>
          </cell>
          <cell r="P1501" t="str">
            <v>新签</v>
          </cell>
          <cell r="Q1501" t="str">
            <v>晋城市东恒中泰物业管理有限公司</v>
          </cell>
        </row>
        <row r="1502">
          <cell r="F1502" t="str">
            <v>140202908000001171</v>
          </cell>
          <cell r="G1502" t="str">
            <v>晋城市区北大街社区无线机房</v>
          </cell>
          <cell r="H1502" t="str">
            <v>注入</v>
          </cell>
          <cell r="I1502" t="str">
            <v>密集市区</v>
          </cell>
          <cell r="J1502" t="str">
            <v>wy-140202908000001171-4</v>
          </cell>
          <cell r="K1502" t="str">
            <v>物业-晋城市区北大街社区无线机房-4</v>
          </cell>
          <cell r="L1502" t="str">
            <v>CTC-SJJC-2018-000668</v>
          </cell>
          <cell r="M1502" t="str">
            <v>晋城市区北大街社区无线机房基站转供电用电协议</v>
          </cell>
          <cell r="N1502" t="str">
            <v>主体业务</v>
          </cell>
          <cell r="O1502" t="str">
            <v>电费</v>
          </cell>
          <cell r="P1502" t="str">
            <v>新签</v>
          </cell>
          <cell r="Q1502" t="str">
            <v>吉建军</v>
          </cell>
        </row>
        <row r="1503">
          <cell r="F1503" t="str">
            <v>140202908000001183</v>
          </cell>
          <cell r="G1503" t="str">
            <v>晋城市区佳艺影视无线机房</v>
          </cell>
          <cell r="H1503" t="str">
            <v>注入</v>
          </cell>
          <cell r="I1503" t="str">
            <v>密集市区</v>
          </cell>
          <cell r="J1503" t="str">
            <v>wy-140202908000001183-6</v>
          </cell>
          <cell r="K1503" t="str">
            <v>物业-晋城市区佳艺影视无线机房-6</v>
          </cell>
          <cell r="L1503" t="str">
            <v>CTC-SJJC-2018-000737</v>
          </cell>
          <cell r="M1503" t="str">
            <v>晋城市区佳艺影视无线机房基站转供电协议</v>
          </cell>
          <cell r="N1503" t="str">
            <v>主体业务</v>
          </cell>
          <cell r="O1503" t="str">
            <v>电费</v>
          </cell>
          <cell r="P1503" t="str">
            <v>新签</v>
          </cell>
          <cell r="Q1503" t="str">
            <v>邱士杰</v>
          </cell>
        </row>
        <row r="1504">
          <cell r="F1504" t="str">
            <v>140202908000001133</v>
          </cell>
          <cell r="G1504" t="str">
            <v>晋城市区白云社区高层一体化</v>
          </cell>
          <cell r="H1504" t="str">
            <v>注入</v>
          </cell>
          <cell r="I1504" t="str">
            <v>一般市区</v>
          </cell>
          <cell r="J1504" t="str">
            <v>wy-140202908000001133-14</v>
          </cell>
          <cell r="K1504" t="str">
            <v>物业-晋城市区白云社区高层一体化-14</v>
          </cell>
          <cell r="L1504" t="str">
            <v>CTC-SJJC-2018-000734</v>
          </cell>
          <cell r="M1504" t="str">
            <v>市区白云社区、晋城市区白云社区高层一体化转供电用电协议</v>
          </cell>
          <cell r="N1504" t="str">
            <v>主体业务</v>
          </cell>
          <cell r="O1504" t="str">
            <v>电费</v>
          </cell>
          <cell r="P1504" t="str">
            <v>新签</v>
          </cell>
          <cell r="Q1504" t="str">
            <v>刘凯</v>
          </cell>
        </row>
        <row r="1505">
          <cell r="F1505" t="str">
            <v>140202908000001431</v>
          </cell>
          <cell r="G1505" t="str">
            <v>市区白云社区</v>
          </cell>
          <cell r="H1505" t="str">
            <v>注入</v>
          </cell>
        </row>
        <row r="1505">
          <cell r="J1505" t="str">
            <v>wy-140202908000001431-4</v>
          </cell>
          <cell r="K1505" t="str">
            <v>物业-市区白云社区-4</v>
          </cell>
          <cell r="L1505" t="str">
            <v>CTC-SJJC-2018-000734</v>
          </cell>
          <cell r="M1505" t="str">
            <v>市区白云社区、晋城市区白云社区高层一体化转供电用电协议</v>
          </cell>
          <cell r="N1505" t="str">
            <v>主体业务</v>
          </cell>
          <cell r="O1505" t="str">
            <v>电费</v>
          </cell>
          <cell r="P1505" t="str">
            <v>新签</v>
          </cell>
          <cell r="Q1505" t="str">
            <v>刘凯</v>
          </cell>
        </row>
        <row r="1506">
          <cell r="F1506" t="str">
            <v>140202908000001044</v>
          </cell>
          <cell r="G1506" t="str">
            <v>晋城市区凤瀛园无线机房</v>
          </cell>
          <cell r="H1506" t="str">
            <v>注入</v>
          </cell>
          <cell r="I1506" t="str">
            <v>一般市区</v>
          </cell>
          <cell r="J1506" t="str">
            <v>wy-140202908000001044-14</v>
          </cell>
          <cell r="K1506" t="str">
            <v>物业-晋城市区凤瀛园无线机房-14</v>
          </cell>
          <cell r="L1506" t="str">
            <v>CTC-SJJC-2018-000741</v>
          </cell>
          <cell r="M1506" t="str">
            <v>晋城市区凤瀛园无线机房转供电用电协议</v>
          </cell>
          <cell r="N1506" t="str">
            <v>主体业务</v>
          </cell>
          <cell r="O1506" t="str">
            <v>电费</v>
          </cell>
          <cell r="P1506" t="str">
            <v>新签</v>
          </cell>
          <cell r="Q1506" t="str">
            <v>山西虹晟物业管理有限公司</v>
          </cell>
        </row>
        <row r="1507">
          <cell r="F1507" t="str">
            <v>140202908000000871</v>
          </cell>
          <cell r="G1507" t="str">
            <v>JCCQ富丽莱HW</v>
          </cell>
          <cell r="H1507" t="str">
            <v>注入</v>
          </cell>
          <cell r="I1507" t="str">
            <v>密集市区</v>
          </cell>
          <cell r="J1507" t="str">
            <v>wy-140202908000000871-6</v>
          </cell>
          <cell r="K1507" t="str">
            <v>物业-JCCQ富丽莱HW-6</v>
          </cell>
          <cell r="L1507" t="str">
            <v>CTC-SJJC-2018-000739</v>
          </cell>
          <cell r="M1507" t="str">
            <v>JCCQ富丽莱HW基站转供电用电协议</v>
          </cell>
          <cell r="N1507" t="str">
            <v>主体业务</v>
          </cell>
          <cell r="O1507" t="str">
            <v>电费</v>
          </cell>
          <cell r="P1507" t="str">
            <v>新签</v>
          </cell>
          <cell r="Q1507" t="str">
            <v>晋城市城区富丽莱大酒店</v>
          </cell>
        </row>
        <row r="1508">
          <cell r="F1508" t="str">
            <v>140502700000225991</v>
          </cell>
          <cell r="G1508" t="str">
            <v>市区芙蓉大酒店</v>
          </cell>
          <cell r="H1508" t="str">
            <v>注入</v>
          </cell>
          <cell r="I1508" t="str">
            <v>一般市区</v>
          </cell>
          <cell r="J1508" t="str">
            <v>wy-140502700000225991-4</v>
          </cell>
          <cell r="K1508" t="str">
            <v>物业-市区芙蓉大酒店-4</v>
          </cell>
          <cell r="L1508" t="str">
            <v>CTC-SJJC-2018-000755</v>
          </cell>
          <cell r="M1508" t="str">
            <v>市区芙蓉大酒店转供电用电协议</v>
          </cell>
          <cell r="N1508" t="str">
            <v>主体业务</v>
          </cell>
          <cell r="O1508" t="str">
            <v>电费</v>
          </cell>
          <cell r="P1508" t="str">
            <v>新签</v>
          </cell>
          <cell r="Q1508" t="str">
            <v>晋城市城区芙蓉大酒店</v>
          </cell>
        </row>
        <row r="1509">
          <cell r="F1509" t="str">
            <v>140202908000001105</v>
          </cell>
          <cell r="G1509" t="str">
            <v>晋城市区二中无线机房</v>
          </cell>
          <cell r="H1509" t="str">
            <v>注入</v>
          </cell>
          <cell r="I1509" t="str">
            <v>密集市区</v>
          </cell>
          <cell r="J1509" t="str">
            <v>wy-140202908000001105-12</v>
          </cell>
          <cell r="K1509" t="str">
            <v>物业-晋城市区二中无线机房-12</v>
          </cell>
          <cell r="L1509" t="str">
            <v>CTC-SJJC-2018-000763</v>
          </cell>
          <cell r="M1509" t="str">
            <v>晋城市区二中无线机房转供电用电协议</v>
          </cell>
          <cell r="N1509" t="str">
            <v>主体业务</v>
          </cell>
          <cell r="O1509" t="str">
            <v>电费</v>
          </cell>
          <cell r="P1509" t="str">
            <v>新签</v>
          </cell>
          <cell r="Q1509" t="str">
            <v>王松河</v>
          </cell>
        </row>
        <row r="1510">
          <cell r="F1510" t="str">
            <v>140502500000000032</v>
          </cell>
          <cell r="G1510" t="str">
            <v>市区_市区_廉租房北H</v>
          </cell>
          <cell r="H1510" t="str">
            <v>自建</v>
          </cell>
          <cell r="I1510" t="str">
            <v>密集市区</v>
          </cell>
          <cell r="J1510" t="str">
            <v>wy-140502500000000032-3</v>
          </cell>
          <cell r="K1510" t="str">
            <v>物业-市区_市区_廉租房北H-3</v>
          </cell>
          <cell r="L1510" t="str">
            <v>CTC-SJJC-2018-000758</v>
          </cell>
          <cell r="M1510" t="str">
            <v>市区市区廉租房北H基站场地租赁合同（2015年新建）</v>
          </cell>
          <cell r="N1510" t="str">
            <v>主体业务</v>
          </cell>
          <cell r="O1510" t="str">
            <v>租赁</v>
          </cell>
          <cell r="P1510" t="str">
            <v>新签</v>
          </cell>
          <cell r="Q1510" t="str">
            <v>泽州县金村镇孟匠村村民委员会</v>
          </cell>
        </row>
        <row r="1511">
          <cell r="F1511" t="str">
            <v>140202908000001000</v>
          </cell>
          <cell r="G1511" t="str">
            <v>晋城市区小西关社区无线机房</v>
          </cell>
          <cell r="H1511" t="str">
            <v>注入</v>
          </cell>
          <cell r="I1511" t="str">
            <v>密集市区</v>
          </cell>
          <cell r="J1511" t="str">
            <v>wy-140202908000001000-16</v>
          </cell>
          <cell r="K1511" t="str">
            <v>物业-晋城市区小西关社区无线机房-16</v>
          </cell>
          <cell r="L1511" t="str">
            <v>CTC-SJJC-2018-000754</v>
          </cell>
          <cell r="M1511" t="str">
            <v>晋城市区小西关社区无线机房转供电用电协议</v>
          </cell>
          <cell r="N1511" t="str">
            <v>主体业务</v>
          </cell>
          <cell r="O1511" t="str">
            <v>电费</v>
          </cell>
          <cell r="P1511" t="str">
            <v>新签</v>
          </cell>
          <cell r="Q1511" t="str">
            <v>茹林道</v>
          </cell>
        </row>
        <row r="1512">
          <cell r="F1512" t="str">
            <v>140502500000000086</v>
          </cell>
          <cell r="G1512" t="str">
            <v>市区_市区_廉租房南H</v>
          </cell>
          <cell r="H1512" t="str">
            <v>自建</v>
          </cell>
          <cell r="I1512" t="str">
            <v>一般市区</v>
          </cell>
          <cell r="J1512" t="str">
            <v>wy-140502500000000086-14</v>
          </cell>
          <cell r="K1512" t="str">
            <v>物业-市区_市区_廉租房南H-14</v>
          </cell>
          <cell r="L1512" t="str">
            <v>CTC-SJJC-2018-000759</v>
          </cell>
          <cell r="M1512" t="str">
            <v>市区市区廉租房南H转供电用电协议</v>
          </cell>
          <cell r="N1512" t="str">
            <v>主体业务</v>
          </cell>
          <cell r="O1512" t="str">
            <v>电费</v>
          </cell>
          <cell r="P1512" t="str">
            <v>新签</v>
          </cell>
          <cell r="Q1512" t="str">
            <v>晋城市三鑫祥达物业管理有限公司沁水分公司</v>
          </cell>
        </row>
        <row r="1513">
          <cell r="F1513" t="str">
            <v>140202908000001353</v>
          </cell>
          <cell r="G1513" t="str">
            <v>市区农业示范园</v>
          </cell>
          <cell r="H1513" t="str">
            <v>注入</v>
          </cell>
          <cell r="I1513" t="str">
            <v>乡镇</v>
          </cell>
          <cell r="J1513" t="str">
            <v>wy-140202908000001353-4</v>
          </cell>
          <cell r="K1513" t="str">
            <v>物业-市区农业示范园-4</v>
          </cell>
          <cell r="L1513" t="str">
            <v>CTC-SJJC-2018-000740</v>
          </cell>
          <cell r="M1513" t="str">
            <v>矿区矿区司徒村H晋城泽州一级路政办公楼无线机房市区农业示范园转供电用电协议</v>
          </cell>
          <cell r="N1513" t="str">
            <v>主体业务</v>
          </cell>
          <cell r="O1513" t="str">
            <v>电费</v>
          </cell>
          <cell r="P1513" t="str">
            <v>新签</v>
          </cell>
          <cell r="Q1513" t="str">
            <v>晋城市乡村美景农业科技发展有限公司</v>
          </cell>
        </row>
        <row r="1514">
          <cell r="F1514" t="str">
            <v>140502500000000125</v>
          </cell>
          <cell r="G1514" t="str">
            <v>矿区_矿区_司徒村H</v>
          </cell>
          <cell r="H1514" t="str">
            <v>自建</v>
          </cell>
          <cell r="I1514" t="str">
            <v>一般市区</v>
          </cell>
          <cell r="J1514" t="str">
            <v>wy-140502500000000125-1</v>
          </cell>
          <cell r="K1514" t="str">
            <v>物业-矿区_矿区_司徒村H-1</v>
          </cell>
          <cell r="L1514" t="str">
            <v>CTC-SJJC-2018-000740</v>
          </cell>
          <cell r="M1514" t="str">
            <v>矿区矿区司徒村H晋城泽州一级路政办公楼无线机房市区农业示范园转供电用电协议</v>
          </cell>
          <cell r="N1514" t="str">
            <v>主体业务</v>
          </cell>
          <cell r="O1514" t="str">
            <v>电费</v>
          </cell>
          <cell r="P1514" t="str">
            <v>新签</v>
          </cell>
          <cell r="Q1514" t="str">
            <v>晋城市乡村美景农业科技发展有限公司</v>
          </cell>
        </row>
        <row r="1515">
          <cell r="F1515" t="str">
            <v>140500908000000065</v>
          </cell>
          <cell r="G1515" t="str">
            <v>市区口腔医院</v>
          </cell>
          <cell r="H1515" t="str">
            <v>注入</v>
          </cell>
          <cell r="I1515" t="str">
            <v>一般市区</v>
          </cell>
          <cell r="J1515" t="str">
            <v>wy-140500908000000065-6</v>
          </cell>
          <cell r="K1515" t="str">
            <v>物业-市区口腔医院-6</v>
          </cell>
          <cell r="L1515" t="str">
            <v>CTC-SJJC-2018-000782</v>
          </cell>
          <cell r="M1515" t="str">
            <v>市区口腔医院基站场地租赁合同（联通存量站）</v>
          </cell>
          <cell r="N1515" t="str">
            <v>主体业务</v>
          </cell>
          <cell r="O1515" t="str">
            <v>租赁</v>
          </cell>
          <cell r="P1515" t="str">
            <v>新签</v>
          </cell>
          <cell r="Q1515" t="str">
            <v>郭乾龙</v>
          </cell>
        </row>
        <row r="1516">
          <cell r="F1516" t="str">
            <v>140502700000225872</v>
          </cell>
          <cell r="G1516" t="str">
            <v>市区商业大厦</v>
          </cell>
          <cell r="H1516" t="str">
            <v>注入</v>
          </cell>
          <cell r="I1516" t="str">
            <v>商业市场</v>
          </cell>
          <cell r="J1516" t="str">
            <v>wy-140502700000225872-4</v>
          </cell>
          <cell r="K1516" t="str">
            <v>物业-市区商业大厦-4</v>
          </cell>
          <cell r="L1516" t="str">
            <v>CTC-SJJC-2018-000762</v>
          </cell>
          <cell r="M1516" t="str">
            <v>市区商业大厦转供电用电协议</v>
          </cell>
          <cell r="N1516" t="str">
            <v>主体业务</v>
          </cell>
          <cell r="O1516" t="str">
            <v>电费</v>
          </cell>
          <cell r="P1516" t="str">
            <v>新签</v>
          </cell>
          <cell r="Q1516" t="str">
            <v>晋城市森宝商贸有限公司</v>
          </cell>
        </row>
        <row r="1517">
          <cell r="F1517" t="str">
            <v>140202908000000945</v>
          </cell>
          <cell r="G1517" t="str">
            <v>晋城市区玉苑一体化</v>
          </cell>
          <cell r="H1517" t="str">
            <v>注入</v>
          </cell>
          <cell r="I1517" t="str">
            <v>一般市区</v>
          </cell>
          <cell r="J1517" t="str">
            <v>wy-140202908000000945-6</v>
          </cell>
          <cell r="K1517" t="str">
            <v>物业-晋城市区玉苑一体化-6</v>
          </cell>
          <cell r="L1517" t="str">
            <v>CTC-SJJC-2018-000751</v>
          </cell>
          <cell r="M1517" t="str">
            <v>晋城市区玉苑一体化基站场地租赁合同（移动存量站）</v>
          </cell>
          <cell r="N1517" t="str">
            <v>主体业务</v>
          </cell>
          <cell r="O1517" t="str">
            <v>租赁</v>
          </cell>
          <cell r="P1517" t="str">
            <v>新签</v>
          </cell>
          <cell r="Q1517" t="str">
            <v>晋城市城区西上庄街道办事处玉苑村村民委员会</v>
          </cell>
        </row>
        <row r="1518">
          <cell r="F1518" t="str">
            <v>140202908000000957</v>
          </cell>
          <cell r="G1518" t="str">
            <v>晋城市区泽南河东无线机房</v>
          </cell>
          <cell r="H1518" t="str">
            <v>注入</v>
          </cell>
          <cell r="I1518" t="str">
            <v>一般市区</v>
          </cell>
          <cell r="J1518" t="str">
            <v>wy-140202908000000957-3</v>
          </cell>
          <cell r="K1518" t="str">
            <v>物业-晋城市区泽南河东无线机房-3</v>
          </cell>
          <cell r="L1518" t="str">
            <v>CTC-SJJC-2018-000746</v>
          </cell>
          <cell r="M1518" t="str">
            <v>晋城市区泽南河东无线机房基站场地租赁合同（移动存量站）</v>
          </cell>
          <cell r="N1518" t="str">
            <v>主体业务</v>
          </cell>
          <cell r="O1518" t="str">
            <v>租赁</v>
          </cell>
          <cell r="P1518" t="str">
            <v>新签</v>
          </cell>
          <cell r="Q1518" t="str">
            <v>晋城市城区钟家庄街道办事处河东社区居民委员会</v>
          </cell>
        </row>
        <row r="1519">
          <cell r="F1519" t="str">
            <v>140502500000000136</v>
          </cell>
          <cell r="G1519" t="str">
            <v>市三馆中心</v>
          </cell>
          <cell r="H1519" t="str">
            <v>自建</v>
          </cell>
          <cell r="I1519" t="str">
            <v>密集市区</v>
          </cell>
          <cell r="J1519" t="str">
            <v>wy-140502500000000136-2</v>
          </cell>
          <cell r="K1519" t="str">
            <v>物业-市三馆中心-2</v>
          </cell>
          <cell r="L1519" t="str">
            <v>CTC-SJJC-2018-000766</v>
          </cell>
          <cell r="M1519" t="str">
            <v>市区三馆中心基站转供电用电协议</v>
          </cell>
          <cell r="N1519" t="str">
            <v>主体业务</v>
          </cell>
          <cell r="O1519" t="str">
            <v>电费</v>
          </cell>
          <cell r="P1519" t="str">
            <v>新签</v>
          </cell>
          <cell r="Q1519" t="str">
            <v>晋城市华御建筑装饰有限公司</v>
          </cell>
        </row>
        <row r="1520">
          <cell r="F1520" t="str">
            <v>140502500000000111</v>
          </cell>
          <cell r="G1520" t="str">
            <v>矿区-矿区-司徒口H</v>
          </cell>
          <cell r="H1520" t="str">
            <v>自建</v>
          </cell>
          <cell r="I1520" t="str">
            <v>一般市区</v>
          </cell>
          <cell r="J1520" t="str">
            <v>wy-140502500000000111-1</v>
          </cell>
          <cell r="K1520" t="str">
            <v>物业-矿区_矿区_司徒口H-1</v>
          </cell>
          <cell r="L1520" t="str">
            <v>CTC-SJJC-2018-000733</v>
          </cell>
          <cell r="M1520" t="str">
            <v>矿区矿区司徒口H转供电用电协议</v>
          </cell>
          <cell r="N1520" t="str">
            <v>主体业务</v>
          </cell>
          <cell r="O1520" t="str">
            <v>电费</v>
          </cell>
          <cell r="P1520" t="str">
            <v>新签</v>
          </cell>
          <cell r="Q1520" t="str">
            <v>泽州县金村镇背阴村村民委员会</v>
          </cell>
        </row>
        <row r="1521">
          <cell r="F1521" t="str">
            <v>140502500000000081</v>
          </cell>
          <cell r="G1521" t="str">
            <v>S开发区电信楼</v>
          </cell>
          <cell r="H1521" t="str">
            <v>自建</v>
          </cell>
          <cell r="I1521" t="str">
            <v>密集市区</v>
          </cell>
          <cell r="J1521" t="str">
            <v>wy-140502500000000081</v>
          </cell>
          <cell r="K1521" t="str">
            <v>物业-S开发区电信楼</v>
          </cell>
          <cell r="L1521" t="str">
            <v>CTC-SJJC-2018-000791</v>
          </cell>
          <cell r="M1521" t="str">
            <v>S开发区电信楼基站场地租赁合同（2015年新建）</v>
          </cell>
          <cell r="N1521" t="str">
            <v>主体业务</v>
          </cell>
          <cell r="O1521" t="str">
            <v>租赁</v>
          </cell>
          <cell r="P1521" t="str">
            <v>新签</v>
          </cell>
          <cell r="Q1521" t="str">
            <v>中国电信集团有限公司晋城分公司</v>
          </cell>
        </row>
        <row r="1522">
          <cell r="F1522" t="str">
            <v>140502700000225872</v>
          </cell>
          <cell r="G1522" t="str">
            <v>市区商业大厦</v>
          </cell>
          <cell r="H1522" t="str">
            <v>注入</v>
          </cell>
          <cell r="I1522" t="str">
            <v>商业市场</v>
          </cell>
          <cell r="J1522" t="str">
            <v>wy-140502700000225872-5</v>
          </cell>
          <cell r="K1522" t="str">
            <v>物业-市区商业大厦-5</v>
          </cell>
          <cell r="L1522" t="str">
            <v>CTC-SJJC-2018-000776</v>
          </cell>
          <cell r="M1522" t="str">
            <v>市区商业大厦场地租赁合同（电信存量站）</v>
          </cell>
          <cell r="N1522" t="str">
            <v>主体业务</v>
          </cell>
          <cell r="O1522" t="str">
            <v>租赁</v>
          </cell>
          <cell r="P1522" t="str">
            <v>新签</v>
          </cell>
          <cell r="Q1522" t="str">
            <v>晋城市森宝商贸有限公司</v>
          </cell>
        </row>
        <row r="1523">
          <cell r="F1523" t="str">
            <v>140202908000001343</v>
          </cell>
          <cell r="G1523" t="str">
            <v>市区长晋高速</v>
          </cell>
          <cell r="H1523" t="str">
            <v>注入</v>
          </cell>
          <cell r="I1523" t="str">
            <v>密集市区</v>
          </cell>
          <cell r="J1523" t="str">
            <v>wy-140202908000001343-11</v>
          </cell>
          <cell r="K1523" t="str">
            <v>物业-市区长晋高速-11</v>
          </cell>
          <cell r="L1523" t="str">
            <v>CTC-SJJC-2018-000775</v>
          </cell>
          <cell r="M1523" t="str">
            <v>市区长晋高速基站转供电用电协议</v>
          </cell>
          <cell r="N1523" t="str">
            <v>主体业务</v>
          </cell>
          <cell r="O1523" t="str">
            <v>电费</v>
          </cell>
          <cell r="P1523" t="str">
            <v>新签</v>
          </cell>
          <cell r="Q1523" t="str">
            <v>晋城市晋达交通开发有限公司</v>
          </cell>
        </row>
        <row r="1524">
          <cell r="F1524" t="str">
            <v>140502010000001480</v>
          </cell>
          <cell r="G1524" t="str">
            <v>鼎秀华城</v>
          </cell>
          <cell r="H1524" t="str">
            <v>自建</v>
          </cell>
        </row>
        <row r="1524">
          <cell r="J1524" t="str">
            <v>wy-140502010000001480</v>
          </cell>
          <cell r="K1524" t="str">
            <v>物业-鼎秀华城</v>
          </cell>
          <cell r="L1524" t="str">
            <v>CTC-SJJC-2018-000749</v>
          </cell>
          <cell r="M1524" t="str">
            <v>鼎秀华城基站场地租赁合同（2018年新建站）</v>
          </cell>
          <cell r="N1524" t="str">
            <v>主体业务</v>
          </cell>
          <cell r="O1524" t="str">
            <v>租赁</v>
          </cell>
          <cell r="P1524" t="str">
            <v>新签</v>
          </cell>
          <cell r="Q1524" t="str">
            <v>晋城市城区开发区街道办事处二圣头社区居民委员会</v>
          </cell>
        </row>
        <row r="1525">
          <cell r="F1525" t="str">
            <v>140202908000000948</v>
          </cell>
          <cell r="G1525" t="str">
            <v>晋城市区东方宾馆无线机房</v>
          </cell>
          <cell r="H1525" t="str">
            <v>注入</v>
          </cell>
          <cell r="I1525" t="str">
            <v>密集市区</v>
          </cell>
          <cell r="J1525" t="str">
            <v>wy-140202908000000948-14</v>
          </cell>
          <cell r="K1525" t="str">
            <v>物业-晋城市区东方宾馆无线机房-14</v>
          </cell>
          <cell r="L1525" t="str">
            <v>CTC-SJJC-2018-000767</v>
          </cell>
          <cell r="M1525" t="str">
            <v>晋城市区东方宾馆无线机房基站转供电用电协议</v>
          </cell>
          <cell r="N1525" t="str">
            <v>主体业务</v>
          </cell>
          <cell r="O1525" t="str">
            <v>电费</v>
          </cell>
          <cell r="P1525" t="str">
            <v>新签</v>
          </cell>
          <cell r="Q1525" t="str">
            <v>晋城市东昇酒店有限公司</v>
          </cell>
        </row>
        <row r="1526">
          <cell r="F1526" t="str">
            <v>140202908000001112</v>
          </cell>
          <cell r="G1526" t="str">
            <v>晋城市区金建集团无线机房</v>
          </cell>
          <cell r="H1526" t="str">
            <v>注入</v>
          </cell>
          <cell r="I1526" t="str">
            <v>密集市区</v>
          </cell>
          <cell r="J1526" t="str">
            <v>wy-140202908000001112-8</v>
          </cell>
          <cell r="K1526" t="str">
            <v>物业-晋城市区金建集团无线机房-8</v>
          </cell>
          <cell r="L1526" t="str">
            <v>CTC-SJJC-2018-000750</v>
          </cell>
          <cell r="M1526" t="str">
            <v>晋城市区金建集团无线机房转供电用电协议</v>
          </cell>
          <cell r="N1526" t="str">
            <v>主体业务</v>
          </cell>
          <cell r="O1526" t="str">
            <v>电费</v>
          </cell>
          <cell r="P1526" t="str">
            <v>新签</v>
          </cell>
          <cell r="Q1526" t="str">
            <v>刘聚同</v>
          </cell>
        </row>
        <row r="1527">
          <cell r="F1527" t="str">
            <v>140202908000000983</v>
          </cell>
          <cell r="G1527" t="str">
            <v>JCCQ信托HW</v>
          </cell>
          <cell r="H1527" t="str">
            <v>注入</v>
          </cell>
          <cell r="I1527" t="str">
            <v>乡镇</v>
          </cell>
          <cell r="J1527" t="str">
            <v>wy-140202908000000983-7</v>
          </cell>
          <cell r="K1527" t="str">
            <v>物业-JCCQ信托HW-7</v>
          </cell>
          <cell r="L1527" t="str">
            <v>CTC-SJJC-2018-000794</v>
          </cell>
          <cell r="M1527" t="str">
            <v>JCCQ信托HW基站转供电用电协议</v>
          </cell>
          <cell r="N1527" t="str">
            <v>主体业务</v>
          </cell>
          <cell r="O1527" t="str">
            <v>电费</v>
          </cell>
          <cell r="P1527" t="str">
            <v>新签</v>
          </cell>
          <cell r="Q1527" t="str">
            <v>晋城市资产经营管理中心</v>
          </cell>
        </row>
        <row r="1528">
          <cell r="F1528" t="str">
            <v>14050200000005</v>
          </cell>
          <cell r="G1528" t="str">
            <v>七岭店</v>
          </cell>
          <cell r="H1528" t="str">
            <v>自建</v>
          </cell>
          <cell r="I1528" t="str">
            <v>一般市区</v>
          </cell>
          <cell r="J1528" t="str">
            <v>wy-14050200000005-1</v>
          </cell>
          <cell r="K1528" t="str">
            <v>物业-七岭店-1</v>
          </cell>
          <cell r="L1528" t="str">
            <v>CTC-SJJC-2018-000814</v>
          </cell>
          <cell r="M1528" t="str">
            <v>七岭店基站场地租赁合同（2016年新建站）</v>
          </cell>
          <cell r="N1528" t="str">
            <v>主体业务</v>
          </cell>
          <cell r="O1528" t="str">
            <v>租赁</v>
          </cell>
          <cell r="P1528" t="str">
            <v>新签</v>
          </cell>
          <cell r="Q1528" t="str">
            <v>郭天林</v>
          </cell>
        </row>
        <row r="1529">
          <cell r="F1529" t="str">
            <v>140202908000000874</v>
          </cell>
          <cell r="G1529" t="str">
            <v>JCCQ王台矿HW</v>
          </cell>
          <cell r="H1529" t="str">
            <v>注入</v>
          </cell>
          <cell r="I1529" t="str">
            <v>一般市区</v>
          </cell>
          <cell r="J1529" t="str">
            <v>wy-140202908000000874-3</v>
          </cell>
          <cell r="K1529" t="str">
            <v>物业-JCCQ王台矿HW-3</v>
          </cell>
          <cell r="L1529" t="str">
            <v>CTC-SJJC-2018-000822</v>
          </cell>
          <cell r="M1529" t="str">
            <v>JCCQ王台矿HW基站场地租赁合同（联通存量站）</v>
          </cell>
          <cell r="N1529" t="str">
            <v>主体业务</v>
          </cell>
          <cell r="O1529" t="str">
            <v>租赁</v>
          </cell>
          <cell r="P1529" t="str">
            <v>新签</v>
          </cell>
          <cell r="Q1529" t="str">
            <v>晋城王台科工贸有限公司</v>
          </cell>
        </row>
        <row r="1530">
          <cell r="F1530" t="str">
            <v>140202908000001002</v>
          </cell>
          <cell r="G1530" t="str">
            <v>晋城市区白水街无线机房</v>
          </cell>
          <cell r="H1530" t="str">
            <v>注入</v>
          </cell>
          <cell r="I1530" t="str">
            <v>密集市区</v>
          </cell>
          <cell r="J1530" t="str">
            <v>wy-140202908000001002-1</v>
          </cell>
          <cell r="K1530" t="str">
            <v>物业-晋城市区白水街无线机房-1</v>
          </cell>
          <cell r="L1530" t="str">
            <v>CTC-SJJC-2018-000820</v>
          </cell>
          <cell r="M1530" t="str">
            <v>晋城市区白水街无线机房基站场地租赁合同（移动存量站））</v>
          </cell>
          <cell r="N1530" t="str">
            <v>主体业务</v>
          </cell>
          <cell r="O1530" t="str">
            <v>租赁</v>
          </cell>
          <cell r="P1530" t="str">
            <v>新签</v>
          </cell>
          <cell r="Q1530" t="str">
            <v>晋城市城区钟家庄街道办事处中原街社区居民委员会</v>
          </cell>
        </row>
        <row r="1531">
          <cell r="F1531" t="str">
            <v>140202908000000909</v>
          </cell>
          <cell r="G1531" t="str">
            <v>JCCQ城东客运站（宏站）HW</v>
          </cell>
          <cell r="H1531" t="str">
            <v>注入</v>
          </cell>
          <cell r="I1531" t="str">
            <v>农村</v>
          </cell>
          <cell r="J1531" t="str">
            <v>wy-140202908000000909-6</v>
          </cell>
          <cell r="K1531" t="str">
            <v>物业-JCCQ城东客运站（宏站）HW-6</v>
          </cell>
          <cell r="L1531" t="str">
            <v>CTC-SJJC-2018-000824</v>
          </cell>
          <cell r="M1531" t="str">
            <v>JCCQ城东客运站（宏站）HW基站场地租赁合同（联通存量站）</v>
          </cell>
          <cell r="N1531" t="str">
            <v>主体业务</v>
          </cell>
          <cell r="O1531" t="str">
            <v>租赁</v>
          </cell>
          <cell r="P1531" t="str">
            <v>新签</v>
          </cell>
          <cell r="Q1531" t="str">
            <v>晋城市汇通汽车运输有限公司</v>
          </cell>
        </row>
        <row r="1532">
          <cell r="F1532" t="str">
            <v>140502500000000094</v>
          </cell>
          <cell r="G1532" t="str">
            <v>S汇邦现代城西</v>
          </cell>
          <cell r="H1532" t="str">
            <v>自建</v>
          </cell>
          <cell r="I1532" t="str">
            <v>密集市区</v>
          </cell>
          <cell r="J1532" t="str">
            <v>wy-140502500000000094-6</v>
          </cell>
          <cell r="K1532" t="str">
            <v>物业-S汇邦现代城西-6</v>
          </cell>
          <cell r="L1532" t="str">
            <v>CTC-SJJC-2018-000816</v>
          </cell>
          <cell r="M1532" t="str">
            <v>S汇邦现代城西基站场地租赁合同（2016年新建站）</v>
          </cell>
          <cell r="N1532" t="str">
            <v>主体业务</v>
          </cell>
          <cell r="O1532" t="str">
            <v>租赁</v>
          </cell>
          <cell r="P1532" t="str">
            <v>新签</v>
          </cell>
          <cell r="Q1532" t="str">
            <v>晋城市乾圣山生态农业开发有限公司</v>
          </cell>
        </row>
        <row r="1533">
          <cell r="F1533" t="str">
            <v>140202908000001093</v>
          </cell>
          <cell r="G1533" t="str">
            <v>晋城市区行政执法局无线机房</v>
          </cell>
          <cell r="H1533" t="str">
            <v>注入</v>
          </cell>
          <cell r="I1533" t="str">
            <v>密集市区</v>
          </cell>
          <cell r="J1533" t="str">
            <v>wy-140202908000001093-7</v>
          </cell>
          <cell r="K1533" t="str">
            <v>物业-晋城市区行政执法局无线机房-7</v>
          </cell>
          <cell r="L1533" t="str">
            <v>CTC-SJJC-2018-000797</v>
          </cell>
          <cell r="M1533" t="str">
            <v>晋城市区行政执法局无线机房基站转供电用电协议</v>
          </cell>
          <cell r="N1533" t="str">
            <v>主体业务</v>
          </cell>
          <cell r="O1533" t="str">
            <v>电费</v>
          </cell>
          <cell r="P1533" t="str">
            <v>新签</v>
          </cell>
          <cell r="Q1533" t="str">
            <v>晋城市龙灿商贸有限公司</v>
          </cell>
        </row>
        <row r="1534">
          <cell r="F1534" t="str">
            <v>140202908000000804</v>
          </cell>
          <cell r="G1534" t="str">
            <v>JCCQ第三人民医院FHW</v>
          </cell>
          <cell r="H1534" t="str">
            <v>注入</v>
          </cell>
          <cell r="I1534" t="str">
            <v>密集市区</v>
          </cell>
          <cell r="J1534" t="str">
            <v>wy-140202908000000804-7</v>
          </cell>
          <cell r="K1534" t="str">
            <v>物业-JCCQ第三人民医院FHW-7</v>
          </cell>
          <cell r="L1534" t="str">
            <v>CTC-SJJC-2018-000857</v>
          </cell>
          <cell r="M1534" t="str">
            <v>JCCQ第三人民医院FHW基站场地管理合同</v>
          </cell>
          <cell r="N1534" t="str">
            <v>主体业务</v>
          </cell>
          <cell r="O1534" t="str">
            <v>租赁</v>
          </cell>
          <cell r="P1534" t="str">
            <v>新签</v>
          </cell>
          <cell r="Q1534" t="str">
            <v>山西省邮电建设工程有限公司</v>
          </cell>
        </row>
        <row r="1535">
          <cell r="F1535" t="str">
            <v>140202908000001096</v>
          </cell>
          <cell r="G1535" t="str">
            <v>晋城市区城区法院无线机房</v>
          </cell>
          <cell r="H1535" t="str">
            <v>注入</v>
          </cell>
          <cell r="I1535" t="str">
            <v>农村</v>
          </cell>
          <cell r="J1535" t="str">
            <v>wy-140202908000001096-15</v>
          </cell>
          <cell r="K1535" t="str">
            <v>物业-晋城市区城区法院无线机房-15</v>
          </cell>
          <cell r="L1535" t="str">
            <v>CTC-SJJC-2018-000858</v>
          </cell>
          <cell r="M1535" t="str">
            <v>晋城市区城区法院无线机房基站场地管理合同</v>
          </cell>
          <cell r="N1535" t="str">
            <v>主体业务</v>
          </cell>
          <cell r="O1535" t="str">
            <v>租赁</v>
          </cell>
          <cell r="P1535" t="str">
            <v>新签</v>
          </cell>
          <cell r="Q1535" t="str">
            <v>山西省邮电建设工程有限公司</v>
          </cell>
        </row>
        <row r="1536">
          <cell r="F1536" t="str">
            <v>140202908000000974</v>
          </cell>
          <cell r="G1536" t="str">
            <v>JCCQ华洋宏站HW</v>
          </cell>
          <cell r="H1536" t="str">
            <v>注入</v>
          </cell>
          <cell r="I1536" t="str">
            <v>密集市区</v>
          </cell>
          <cell r="J1536" t="str">
            <v>wy-140202908000000974-1</v>
          </cell>
          <cell r="K1536" t="str">
            <v>物业-JCCQ华洋宏站HW-1</v>
          </cell>
          <cell r="L1536" t="str">
            <v>CTC-SJJC-2018-000735</v>
          </cell>
          <cell r="M1536" t="str">
            <v>晋城市区华洋汽贸无线机房、JCCQ华洋宏站HW基站转供电用电协议</v>
          </cell>
          <cell r="N1536" t="str">
            <v>主体业务</v>
          </cell>
          <cell r="O1536" t="str">
            <v>电费</v>
          </cell>
          <cell r="P1536" t="str">
            <v>新签</v>
          </cell>
          <cell r="Q1536" t="str">
            <v>晋城市华洋亚飞汽车连锁销售有限公司</v>
          </cell>
        </row>
        <row r="1537">
          <cell r="F1537" t="str">
            <v>140202908000001125</v>
          </cell>
          <cell r="G1537" t="str">
            <v>晋城市区华洋汽贸无线机房</v>
          </cell>
          <cell r="H1537" t="str">
            <v>注入</v>
          </cell>
          <cell r="I1537" t="str">
            <v>农村</v>
          </cell>
          <cell r="J1537" t="str">
            <v>wy-140202908000001125-2</v>
          </cell>
          <cell r="K1537" t="str">
            <v>物业-晋城市区华洋汽贸无线机房-2</v>
          </cell>
          <cell r="L1537" t="str">
            <v>CTC-SJJC-2018-000735</v>
          </cell>
          <cell r="M1537" t="str">
            <v>晋城市区华洋汽贸无线机房、JCCQ华洋宏站HW基站转供电用电协议</v>
          </cell>
          <cell r="N1537" t="str">
            <v>主体业务</v>
          </cell>
          <cell r="O1537" t="str">
            <v>电费</v>
          </cell>
          <cell r="P1537" t="str">
            <v>新签</v>
          </cell>
          <cell r="Q1537" t="str">
            <v>晋城市华洋亚飞汽车连锁销售有限公司</v>
          </cell>
        </row>
        <row r="1538">
          <cell r="F1538" t="str">
            <v>140202908000000916</v>
          </cell>
          <cell r="G1538" t="str">
            <v>JCCQ职业病医院FHW</v>
          </cell>
          <cell r="H1538" t="str">
            <v>注入</v>
          </cell>
          <cell r="I1538" t="str">
            <v>商业市场</v>
          </cell>
          <cell r="J1538" t="str">
            <v>wy-140202908000000916-2</v>
          </cell>
          <cell r="K1538" t="str">
            <v>物业-JCCQ职业病医院FHW-2</v>
          </cell>
          <cell r="L1538" t="str">
            <v>CTC-SJJC-2018-000813</v>
          </cell>
          <cell r="M1538" t="str">
            <v>JCCQ职业病医院FHW基站转供电用电协议</v>
          </cell>
          <cell r="N1538" t="str">
            <v>主体业务</v>
          </cell>
          <cell r="O1538" t="str">
            <v>电费</v>
          </cell>
          <cell r="P1538" t="str">
            <v>新签</v>
          </cell>
          <cell r="Q1538" t="str">
            <v>晋城市职业病医院</v>
          </cell>
        </row>
        <row r="1539">
          <cell r="F1539" t="str">
            <v>140202908000000943</v>
          </cell>
          <cell r="G1539" t="str">
            <v>晋城市区张岭西无线机房</v>
          </cell>
          <cell r="H1539" t="str">
            <v>注入</v>
          </cell>
          <cell r="I1539" t="str">
            <v>农村</v>
          </cell>
          <cell r="J1539" t="str">
            <v>wy-140202908000000943-4</v>
          </cell>
          <cell r="K1539" t="str">
            <v>物业-晋城市区张岭西无线机房-4</v>
          </cell>
          <cell r="L1539" t="str">
            <v>CTC-SJJC-2018-000862</v>
          </cell>
          <cell r="M1539" t="str">
            <v>晋城市区张岭西无线机房场地租赁合同（移动存量站）</v>
          </cell>
          <cell r="N1539" t="str">
            <v>主体业务</v>
          </cell>
          <cell r="O1539" t="str">
            <v>租赁</v>
          </cell>
          <cell r="P1539" t="str">
            <v>新签</v>
          </cell>
          <cell r="Q1539" t="str">
            <v>秦前进</v>
          </cell>
        </row>
        <row r="1540">
          <cell r="F1540" t="str">
            <v>140502500000000016</v>
          </cell>
          <cell r="G1540" t="str">
            <v>市区_市区_骊山家园H</v>
          </cell>
          <cell r="H1540" t="str">
            <v>自建</v>
          </cell>
          <cell r="I1540" t="str">
            <v>密集市区</v>
          </cell>
          <cell r="J1540" t="str">
            <v>wy-140502500000000016-6</v>
          </cell>
          <cell r="K1540" t="str">
            <v>物业-市区_市区_骊山家园H-6</v>
          </cell>
          <cell r="L1540" t="str">
            <v>CTC-SJJC-2018-000866</v>
          </cell>
          <cell r="M1540" t="str">
            <v>市区市区骊山家园H基站场地租赁合同（2015年新建站）</v>
          </cell>
          <cell r="N1540" t="str">
            <v>主体业务</v>
          </cell>
          <cell r="O1540" t="str">
            <v>租赁</v>
          </cell>
          <cell r="P1540" t="str">
            <v>新签</v>
          </cell>
          <cell r="Q1540" t="str">
            <v>崔龙</v>
          </cell>
        </row>
        <row r="1541">
          <cell r="F1541" t="str">
            <v>140202908000000822</v>
          </cell>
          <cell r="G1541" t="str">
            <v>JCCQ北大街社区FHW</v>
          </cell>
          <cell r="H1541" t="str">
            <v>注入</v>
          </cell>
          <cell r="I1541" t="str">
            <v>农村</v>
          </cell>
          <cell r="J1541" t="str">
            <v>wy-140202908000000822-1</v>
          </cell>
          <cell r="K1541" t="str">
            <v>物业-JCCQ北大街社区FHW-1</v>
          </cell>
          <cell r="L1541" t="str">
            <v>CTC-SJJC-2018-000685</v>
          </cell>
          <cell r="M1541" t="str">
            <v>JCCQ北大街社区FHW基站转供电用电协议</v>
          </cell>
          <cell r="N1541" t="str">
            <v>主体业务</v>
          </cell>
          <cell r="O1541" t="str">
            <v>电费</v>
          </cell>
          <cell r="P1541" t="str">
            <v>新签</v>
          </cell>
          <cell r="Q1541" t="str">
            <v>吉建军</v>
          </cell>
        </row>
        <row r="1542">
          <cell r="F1542" t="str">
            <v>140202908000000859</v>
          </cell>
          <cell r="G1542" t="str">
            <v>JCCQ岗头HW</v>
          </cell>
          <cell r="H1542" t="str">
            <v>注入</v>
          </cell>
          <cell r="I1542" t="str">
            <v>乡镇</v>
          </cell>
          <cell r="J1542" t="str">
            <v>wy-140202908000000859-3</v>
          </cell>
          <cell r="K1542" t="str">
            <v>物业-JCCQ岗头HW-3</v>
          </cell>
          <cell r="L1542" t="str">
            <v>CTC-SJJC-2018-000803</v>
          </cell>
          <cell r="M1542" t="str">
            <v>JCCQ岗头HW基站场地租赁合同（联通存量站）</v>
          </cell>
          <cell r="N1542" t="str">
            <v>主体业务</v>
          </cell>
          <cell r="O1542" t="str">
            <v>租赁</v>
          </cell>
          <cell r="P1542" t="str">
            <v>新签</v>
          </cell>
          <cell r="Q1542" t="str">
            <v>王育平</v>
          </cell>
        </row>
        <row r="1543">
          <cell r="F1543" t="str">
            <v>140202908000001005</v>
          </cell>
          <cell r="G1543" t="str">
            <v>晋城市区浙江商贸城无线机房</v>
          </cell>
          <cell r="H1543" t="str">
            <v>注入</v>
          </cell>
          <cell r="I1543" t="str">
            <v>密集市区</v>
          </cell>
          <cell r="J1543" t="str">
            <v>wy-140202908000001005-11</v>
          </cell>
          <cell r="K1543" t="str">
            <v>物业-晋城市区浙江商贸城无线机房-11</v>
          </cell>
          <cell r="L1543" t="str">
            <v>CTC-SJJC-2018-000865</v>
          </cell>
          <cell r="M1543" t="str">
            <v>晋城市区浙江商贸城无线机房基站场地租赁合同（移动存量站）</v>
          </cell>
          <cell r="N1543" t="str">
            <v>主体业务</v>
          </cell>
          <cell r="O1543" t="str">
            <v>租赁</v>
          </cell>
          <cell r="P1543" t="str">
            <v>新签</v>
          </cell>
          <cell r="Q1543" t="str">
            <v>晋城市耀达浙江商贸城有限公司</v>
          </cell>
        </row>
        <row r="1544">
          <cell r="F1544" t="str">
            <v>140502500000000126</v>
          </cell>
          <cell r="G1544" t="str">
            <v>市区_市区_德豪建材市场二期H</v>
          </cell>
          <cell r="H1544" t="str">
            <v>自建</v>
          </cell>
          <cell r="I1544" t="str">
            <v>密集市区</v>
          </cell>
          <cell r="J1544" t="str">
            <v>wy-140502500000000126-1</v>
          </cell>
          <cell r="K1544" t="str">
            <v>物业-市区_市区_德豪建材市场二期H-1</v>
          </cell>
          <cell r="L1544" t="str">
            <v>CTC-SJJC-2018-000873</v>
          </cell>
          <cell r="M1544" t="str">
            <v>市区市区德豪建材市场二期H基站转供电用电协议</v>
          </cell>
          <cell r="N1544" t="str">
            <v>主体业务</v>
          </cell>
          <cell r="O1544" t="str">
            <v>电费</v>
          </cell>
          <cell r="P1544" t="str">
            <v>新签</v>
          </cell>
          <cell r="Q1544" t="str">
            <v>晋城市晨北物业管理有限公司</v>
          </cell>
        </row>
        <row r="1545">
          <cell r="F1545" t="str">
            <v>140202908000001419</v>
          </cell>
          <cell r="G1545" t="str">
            <v>市区农机公司-2</v>
          </cell>
          <cell r="H1545" t="str">
            <v>注入</v>
          </cell>
          <cell r="I1545" t="str">
            <v>密集市区</v>
          </cell>
          <cell r="J1545" t="str">
            <v>wy-140202908000001419-7</v>
          </cell>
          <cell r="K1545" t="str">
            <v>物业-市区农机公司-2-7</v>
          </cell>
          <cell r="L1545" t="str">
            <v>CTC-SJJC-2018-000878</v>
          </cell>
          <cell r="M1545" t="str">
            <v>市区农机公司-2基站转供电协议</v>
          </cell>
          <cell r="N1545" t="str">
            <v>主体业务</v>
          </cell>
          <cell r="O1545" t="str">
            <v>电费</v>
          </cell>
          <cell r="P1545" t="str">
            <v>新签</v>
          </cell>
          <cell r="Q1545" t="str">
            <v>晋城市城区新锦润工贸有限公司</v>
          </cell>
        </row>
        <row r="1546">
          <cell r="F1546" t="str">
            <v>140202908000001005</v>
          </cell>
          <cell r="G1546" t="str">
            <v>晋城市区浙江商贸城无线机房</v>
          </cell>
          <cell r="H1546" t="str">
            <v>注入</v>
          </cell>
          <cell r="I1546" t="str">
            <v>密集市区</v>
          </cell>
          <cell r="J1546" t="str">
            <v>wy-140202908000001005-15</v>
          </cell>
          <cell r="K1546" t="str">
            <v>物业-晋城市区浙江商贸城无线机房-15</v>
          </cell>
          <cell r="L1546" t="str">
            <v>CTC-SJJC-2018-000895</v>
          </cell>
          <cell r="M1546" t="str">
            <v>晋城市区浙江商贸城无线机房转供电用电协议</v>
          </cell>
          <cell r="N1546" t="str">
            <v>主体业务</v>
          </cell>
          <cell r="O1546" t="str">
            <v>电费</v>
          </cell>
          <cell r="P1546" t="str">
            <v>新签</v>
          </cell>
          <cell r="Q1546" t="str">
            <v>晋城市耀达浙江商贸城有限公司</v>
          </cell>
        </row>
        <row r="1547">
          <cell r="F1547" t="str">
            <v>140202908000000976</v>
          </cell>
          <cell r="G1547" t="str">
            <v>JCCQ酱醋厂HW无线机房01</v>
          </cell>
          <cell r="H1547" t="str">
            <v>注入</v>
          </cell>
          <cell r="I1547" t="str">
            <v>密集市区</v>
          </cell>
          <cell r="J1547" t="str">
            <v>wy-140202908000000976-6</v>
          </cell>
          <cell r="K1547" t="str">
            <v>物业-JCCQ酱醋厂HW无线机房01-6</v>
          </cell>
          <cell r="L1547" t="str">
            <v>CTC-SJJC-2018-000871</v>
          </cell>
          <cell r="M1547" t="str">
            <v>JCCQ酱醋厂HW无线机房01基站转供电用电协议</v>
          </cell>
          <cell r="N1547" t="str">
            <v>主体业务</v>
          </cell>
          <cell r="O1547" t="str">
            <v>电费</v>
          </cell>
          <cell r="P1547" t="str">
            <v>新签</v>
          </cell>
          <cell r="Q1547" t="str">
            <v>李艳科</v>
          </cell>
        </row>
        <row r="1548">
          <cell r="F1548" t="str">
            <v>140202908000000975</v>
          </cell>
          <cell r="G1548" t="str">
            <v>JCCQ汽车公司HW</v>
          </cell>
          <cell r="H1548" t="str">
            <v>注入</v>
          </cell>
          <cell r="I1548" t="str">
            <v>一般市区</v>
          </cell>
          <cell r="J1548" t="str">
            <v>wy-140202908000000975-6</v>
          </cell>
          <cell r="K1548" t="str">
            <v>物业-JCCQ汽车公司HW-6</v>
          </cell>
          <cell r="L1548" t="str">
            <v>CTC-SJJC-2018-000879</v>
          </cell>
          <cell r="M1548" t="str">
            <v>JCCQ汽车公司HW基站场地租赁合同（联通存量站）</v>
          </cell>
          <cell r="N1548" t="str">
            <v>主体业务</v>
          </cell>
          <cell r="O1548" t="str">
            <v>租赁</v>
          </cell>
          <cell r="P1548" t="str">
            <v>新签</v>
          </cell>
          <cell r="Q1548" t="str">
            <v>晋城市城区鸣凤宾馆</v>
          </cell>
        </row>
        <row r="1549">
          <cell r="F1549" t="str">
            <v>140202908000001071</v>
          </cell>
          <cell r="G1549" t="str">
            <v>晋城市区汇仟B区无线机房</v>
          </cell>
          <cell r="H1549" t="str">
            <v>注入</v>
          </cell>
          <cell r="I1549" t="str">
            <v>密集市区</v>
          </cell>
          <cell r="J1549" t="str">
            <v>wy-140202908000001071-17</v>
          </cell>
          <cell r="K1549" t="str">
            <v>物业-晋城市区汇仟B区无线机房-17</v>
          </cell>
          <cell r="L1549" t="str">
            <v>CTC-SJJC-2018-000880</v>
          </cell>
          <cell r="M1549" t="str">
            <v>晋城市区汇仟B区无线机房基站场地租赁合同（移动存量站）</v>
          </cell>
          <cell r="N1549" t="str">
            <v>主体业务</v>
          </cell>
          <cell r="O1549" t="str">
            <v>租赁</v>
          </cell>
          <cell r="P1549" t="str">
            <v>新签</v>
          </cell>
          <cell r="Q1549" t="str">
            <v>山西易春物业管理有限公司</v>
          </cell>
        </row>
        <row r="1550">
          <cell r="F1550" t="str">
            <v>140202908000001073</v>
          </cell>
          <cell r="G1550" t="str">
            <v>晋城市区万苑村无线机房</v>
          </cell>
          <cell r="H1550" t="str">
            <v>注入</v>
          </cell>
          <cell r="I1550" t="str">
            <v>农村</v>
          </cell>
          <cell r="J1550" t="str">
            <v>wy-140202908000001073-8</v>
          </cell>
          <cell r="K1550" t="str">
            <v>物业-晋城市区万苑村无线机房-8</v>
          </cell>
          <cell r="L1550" t="str">
            <v>CTC-SJJC-2018-000906</v>
          </cell>
          <cell r="M1550" t="str">
            <v>晋城市区万苑村无线机房基站场地租赁合同（移动存量站）</v>
          </cell>
          <cell r="N1550" t="str">
            <v>主体业务</v>
          </cell>
          <cell r="O1550" t="str">
            <v>租赁</v>
          </cell>
          <cell r="P1550" t="str">
            <v>新签</v>
          </cell>
          <cell r="Q1550" t="str">
            <v>王麦旺</v>
          </cell>
        </row>
        <row r="1551">
          <cell r="F1551" t="str">
            <v>140202908000000820</v>
          </cell>
          <cell r="G1551" t="str">
            <v>JCCQ张岭FHW</v>
          </cell>
          <cell r="H1551" t="str">
            <v>注入</v>
          </cell>
          <cell r="I1551" t="str">
            <v>一般市区</v>
          </cell>
          <cell r="J1551" t="str">
            <v>wy-140202908000000820-2</v>
          </cell>
          <cell r="K1551" t="str">
            <v>物业-JCCQ张岭FHW-2</v>
          </cell>
          <cell r="L1551" t="str">
            <v>CTC-SJJC-2018-000936</v>
          </cell>
          <cell r="M1551" t="str">
            <v>JCCQ张岭FHW基站场地租赁合同（联通存量站）</v>
          </cell>
          <cell r="N1551" t="str">
            <v>主体业务</v>
          </cell>
          <cell r="O1551" t="str">
            <v>租赁</v>
          </cell>
          <cell r="P1551" t="str">
            <v>新签</v>
          </cell>
          <cell r="Q1551" t="str">
            <v>赵进花</v>
          </cell>
        </row>
        <row r="1552">
          <cell r="F1552" t="str">
            <v>140202908000001432</v>
          </cell>
          <cell r="G1552" t="str">
            <v>市区蕴麒家园</v>
          </cell>
          <cell r="H1552" t="str">
            <v>注入</v>
          </cell>
          <cell r="I1552" t="str">
            <v>密集市区</v>
          </cell>
          <cell r="J1552" t="str">
            <v>wy-140202908000001432-7</v>
          </cell>
          <cell r="K1552" t="str">
            <v>物业-市区蕴麒家园-7</v>
          </cell>
          <cell r="L1552" t="str">
            <v>CTC-SJJC-2018-000944</v>
          </cell>
          <cell r="M1552" t="str">
            <v>市区蕴麒家园转供电用电协议</v>
          </cell>
          <cell r="N1552" t="str">
            <v>主体业务</v>
          </cell>
          <cell r="O1552" t="str">
            <v>电费</v>
          </cell>
          <cell r="P1552" t="str">
            <v>新签</v>
          </cell>
          <cell r="Q1552" t="str">
            <v>晋城市嘉园物业管理有限公司</v>
          </cell>
        </row>
        <row r="1553">
          <cell r="F1553" t="str">
            <v>140502700000226455</v>
          </cell>
          <cell r="G1553" t="str">
            <v>晋城市区市医院住院部无线机房</v>
          </cell>
          <cell r="H1553" t="str">
            <v>注入</v>
          </cell>
          <cell r="I1553" t="str">
            <v>密集市区</v>
          </cell>
          <cell r="J1553" t="str">
            <v>wy-140502700000226455-4</v>
          </cell>
          <cell r="K1553" t="str">
            <v>物业-晋城市区市医院住院部无线机房-4</v>
          </cell>
          <cell r="L1553" t="str">
            <v>CTC-SJJC-2018-000881</v>
          </cell>
          <cell r="M1553" t="str">
            <v>晋城市区市医院住院部无线机房基站场地租赁合同（移动存量站）</v>
          </cell>
          <cell r="N1553" t="str">
            <v>主体业务</v>
          </cell>
          <cell r="O1553" t="str">
            <v>租赁</v>
          </cell>
          <cell r="P1553" t="str">
            <v>新签</v>
          </cell>
          <cell r="Q1553" t="str">
            <v>晋城市人民医院</v>
          </cell>
        </row>
        <row r="1554">
          <cell r="F1554" t="str">
            <v>140202908000000801</v>
          </cell>
          <cell r="G1554" t="str">
            <v>JCCQ西上庄夏匠FHW</v>
          </cell>
          <cell r="H1554" t="str">
            <v>注入</v>
          </cell>
          <cell r="I1554" t="str">
            <v>其他交通干线</v>
          </cell>
          <cell r="J1554" t="str">
            <v>wy-140202908000000801-1</v>
          </cell>
          <cell r="K1554" t="str">
            <v>物业-JCCQ西上庄夏匠FHW-1</v>
          </cell>
          <cell r="L1554" t="str">
            <v>CTC-SJJC-2018-000908</v>
          </cell>
          <cell r="M1554" t="str">
            <v>JCCQ西上庄夏匠FHW基站场地租赁合同（2018年改造站）</v>
          </cell>
          <cell r="N1554" t="str">
            <v>主体业务</v>
          </cell>
          <cell r="O1554" t="str">
            <v>租赁</v>
          </cell>
          <cell r="P1554" t="str">
            <v>新签</v>
          </cell>
          <cell r="Q1554" t="str">
            <v>邢兵兵</v>
          </cell>
        </row>
        <row r="1555">
          <cell r="F1555" t="str">
            <v>140502500000000036</v>
          </cell>
          <cell r="G1555" t="str">
            <v>市区_市区_西环车检中心H</v>
          </cell>
          <cell r="H1555" t="str">
            <v>自建</v>
          </cell>
          <cell r="I1555" t="str">
            <v>一般市区</v>
          </cell>
          <cell r="J1555" t="str">
            <v>wy-140502500000000036-7</v>
          </cell>
          <cell r="K1555" t="str">
            <v>物业-市区_市区_西环车检中心H-7</v>
          </cell>
          <cell r="L1555" t="str">
            <v>CTC-SJJC-2018-000788</v>
          </cell>
          <cell r="M1555" t="str">
            <v>市区市区西环车检中心H基站场地租赁合同（2015年新建站）</v>
          </cell>
          <cell r="N1555" t="str">
            <v>主体业务</v>
          </cell>
          <cell r="O1555" t="str">
            <v>租赁</v>
          </cell>
          <cell r="P1555" t="str">
            <v>新签</v>
          </cell>
          <cell r="Q1555" t="str">
            <v>晋城市城区西上庄街道办事处冯匠村村民委员会</v>
          </cell>
        </row>
        <row r="1556">
          <cell r="F1556" t="str">
            <v>140502500000000026</v>
          </cell>
          <cell r="G1556" t="str">
            <v>市区_市区_石油公司H</v>
          </cell>
          <cell r="H1556" t="str">
            <v>自建</v>
          </cell>
          <cell r="I1556" t="str">
            <v>密集市区</v>
          </cell>
          <cell r="J1556" t="str">
            <v>wy-140502500000000026-4</v>
          </cell>
          <cell r="K1556" t="str">
            <v>物业-市区_市区_石油公司H-4</v>
          </cell>
          <cell r="L1556" t="str">
            <v>CTC-SJJC-2018-000937</v>
          </cell>
          <cell r="M1556" t="str">
            <v>市区市区石油公司H转供电用电协议</v>
          </cell>
          <cell r="N1556" t="str">
            <v>主体业务</v>
          </cell>
          <cell r="O1556" t="str">
            <v>电费</v>
          </cell>
          <cell r="P1556" t="str">
            <v>新签</v>
          </cell>
          <cell r="Q1556" t="str">
            <v>晋城市宝泽商贸有限公司</v>
          </cell>
        </row>
        <row r="1557">
          <cell r="F1557" t="str">
            <v>140502010000001491</v>
          </cell>
          <cell r="G1557" t="str">
            <v>鑫诚苑</v>
          </cell>
          <cell r="H1557" t="str">
            <v>自建</v>
          </cell>
        </row>
        <row r="1557">
          <cell r="J1557" t="str">
            <v>wy-140502010000001491</v>
          </cell>
          <cell r="K1557" t="str">
            <v>物业-鑫诚苑</v>
          </cell>
          <cell r="L1557" t="str">
            <v>CTC-SJJC-2018-000907</v>
          </cell>
          <cell r="M1557" t="str">
            <v>鑫诚苑基站场地租赁合同（2018年新建站）</v>
          </cell>
          <cell r="N1557" t="str">
            <v>主体业务</v>
          </cell>
          <cell r="O1557" t="str">
            <v>租赁</v>
          </cell>
          <cell r="P1557" t="str">
            <v>新签</v>
          </cell>
          <cell r="Q1557" t="str">
            <v>晋城市睿翼物业管理有限公司</v>
          </cell>
        </row>
        <row r="1558">
          <cell r="F1558" t="str">
            <v>14050201000028</v>
          </cell>
          <cell r="G1558" t="str">
            <v>泽州晋城大学</v>
          </cell>
          <cell r="H1558" t="str">
            <v>注入</v>
          </cell>
          <cell r="I1558" t="str">
            <v>农村</v>
          </cell>
          <cell r="J1558" t="str">
            <v>wy-14050201000028-3</v>
          </cell>
          <cell r="K1558" t="str">
            <v>物业-泽州晋城大学-3</v>
          </cell>
          <cell r="L1558" t="str">
            <v>CTC-SJJC-2018-000817</v>
          </cell>
          <cell r="M1558" t="str">
            <v>S太原科技大学晋城校区、泽州晋城大学转供电用电协议</v>
          </cell>
          <cell r="N1558" t="str">
            <v>主体业务</v>
          </cell>
          <cell r="O1558" t="str">
            <v>电费</v>
          </cell>
          <cell r="P1558" t="str">
            <v>新签</v>
          </cell>
          <cell r="Q1558" t="str">
            <v>太原科技大学晋城校区</v>
          </cell>
        </row>
        <row r="1559">
          <cell r="F1559" t="str">
            <v>140502500000000068</v>
          </cell>
          <cell r="G1559" t="str">
            <v>S太原科技大学晋城校区</v>
          </cell>
          <cell r="H1559" t="str">
            <v>自建</v>
          </cell>
          <cell r="I1559" t="str">
            <v>农村</v>
          </cell>
          <cell r="J1559" t="str">
            <v>wy-140502500000000068-24</v>
          </cell>
          <cell r="K1559" t="str">
            <v>物业-S太原科技大学晋城校区-24</v>
          </cell>
          <cell r="L1559" t="str">
            <v>CTC-SJJC-2018-000817</v>
          </cell>
          <cell r="M1559" t="str">
            <v>S太原科技大学晋城校区、泽州晋城大学转供电用电协议</v>
          </cell>
          <cell r="N1559" t="str">
            <v>主体业务</v>
          </cell>
          <cell r="O1559" t="str">
            <v>电费</v>
          </cell>
          <cell r="P1559" t="str">
            <v>新签</v>
          </cell>
          <cell r="Q1559" t="str">
            <v>太原科技大学晋城校区</v>
          </cell>
        </row>
        <row r="1560">
          <cell r="F1560" t="str">
            <v>140202908000001050</v>
          </cell>
          <cell r="G1560" t="str">
            <v>晋城市区金丰小区无线机房</v>
          </cell>
          <cell r="H1560" t="str">
            <v>注入</v>
          </cell>
          <cell r="I1560" t="str">
            <v>一般市区</v>
          </cell>
          <cell r="J1560" t="str">
            <v>wy-140202908000001050-8</v>
          </cell>
          <cell r="K1560" t="str">
            <v>物业-晋城市区金丰小区无线机房-8</v>
          </cell>
          <cell r="L1560" t="str">
            <v>CTC-SJJC-2018-000894</v>
          </cell>
          <cell r="M1560" t="str">
            <v>晋城市区金丰小区无线机房转供电用电协议</v>
          </cell>
          <cell r="N1560" t="str">
            <v>主体业务</v>
          </cell>
          <cell r="O1560" t="str">
            <v>电费</v>
          </cell>
          <cell r="P1560" t="str">
            <v>新签</v>
          </cell>
          <cell r="Q1560" t="str">
            <v>晋城广夏物业有限公司</v>
          </cell>
        </row>
        <row r="1561">
          <cell r="F1561" t="str">
            <v>140202908000001413</v>
          </cell>
          <cell r="G1561" t="str">
            <v>市区东华学校</v>
          </cell>
          <cell r="H1561" t="str">
            <v>注入</v>
          </cell>
          <cell r="I1561" t="str">
            <v>乡镇</v>
          </cell>
          <cell r="J1561" t="str">
            <v>wy-140202908000001413-15</v>
          </cell>
          <cell r="K1561" t="str">
            <v>物业-市区东华学校-15</v>
          </cell>
          <cell r="L1561" t="str">
            <v>CTC-SJJC-2018-000938</v>
          </cell>
          <cell r="M1561" t="str">
            <v>市区东华学校转供电用电协议</v>
          </cell>
          <cell r="N1561" t="str">
            <v>主体业务</v>
          </cell>
          <cell r="O1561" t="str">
            <v>电费</v>
          </cell>
          <cell r="P1561" t="str">
            <v>新签</v>
          </cell>
          <cell r="Q1561" t="str">
            <v>晋城东华学校</v>
          </cell>
        </row>
        <row r="1562">
          <cell r="F1562" t="str">
            <v>140202908000001001</v>
          </cell>
          <cell r="G1562" t="str">
            <v>晋城市区泽州大酒店无线机房</v>
          </cell>
          <cell r="H1562" t="str">
            <v>注入</v>
          </cell>
          <cell r="I1562" t="str">
            <v>一般市区</v>
          </cell>
          <cell r="J1562" t="str">
            <v>wy-140202908000001001-12</v>
          </cell>
          <cell r="K1562" t="str">
            <v>物业-晋城市区泽州大酒店无线机房-12</v>
          </cell>
          <cell r="L1562" t="str">
            <v>CTC-SJJC-2018-000898</v>
          </cell>
          <cell r="M1562" t="str">
            <v>晋城市区泽洲大酒店无线机房转供电用电协议</v>
          </cell>
          <cell r="N1562" t="str">
            <v>主体业务</v>
          </cell>
          <cell r="O1562" t="str">
            <v>电费</v>
          </cell>
          <cell r="P1562" t="str">
            <v>新签</v>
          </cell>
          <cell r="Q1562" t="str">
            <v>泽州大酒店管理有限公司</v>
          </cell>
        </row>
        <row r="1563">
          <cell r="F1563" t="str">
            <v>140502010000000073</v>
          </cell>
          <cell r="G1563" t="str">
            <v>市区文凤苑小区（树理公园）</v>
          </cell>
          <cell r="H1563" t="str">
            <v>自建</v>
          </cell>
          <cell r="I1563" t="str">
            <v>密集市区</v>
          </cell>
          <cell r="J1563" t="str">
            <v>wy-140502010000000073-6</v>
          </cell>
          <cell r="K1563" t="str">
            <v>物业-市区文凤苑小区（树理公园）-6</v>
          </cell>
          <cell r="L1563" t="str">
            <v>CTC-SJJC-2018-000052</v>
          </cell>
          <cell r="M1563" t="str">
            <v>市区文凤苑小区（树理公园）基站转供电用电协议</v>
          </cell>
          <cell r="N1563" t="str">
            <v>主体业务</v>
          </cell>
          <cell r="O1563" t="str">
            <v>电费</v>
          </cell>
          <cell r="P1563" t="str">
            <v>新签</v>
          </cell>
          <cell r="Q1563" t="str">
            <v>晋城市和诚物业管理有限公司</v>
          </cell>
        </row>
        <row r="1564">
          <cell r="F1564" t="str">
            <v>140202908000000819</v>
          </cell>
          <cell r="G1564" t="str">
            <v>JCCQ安电小区东FHW</v>
          </cell>
          <cell r="H1564" t="str">
            <v>注入</v>
          </cell>
          <cell r="I1564" t="str">
            <v>农村</v>
          </cell>
          <cell r="J1564" t="str">
            <v>wy-140202908000000819-2</v>
          </cell>
          <cell r="K1564" t="str">
            <v>物业-JCCQ安电小区东FHW-2</v>
          </cell>
          <cell r="L1564" t="str">
            <v>CTC-SJJC-2018-000933</v>
          </cell>
          <cell r="M1564" t="str">
            <v>JCCQ安电小区东FHW基站场地租赁合同（联通存量站）</v>
          </cell>
          <cell r="N1564" t="str">
            <v>主体业务</v>
          </cell>
          <cell r="O1564" t="str">
            <v>租赁</v>
          </cell>
          <cell r="P1564" t="str">
            <v>新签</v>
          </cell>
          <cell r="Q1564" t="str">
            <v>李林荣</v>
          </cell>
        </row>
        <row r="1565">
          <cell r="F1565" t="str">
            <v>140202908000000969</v>
          </cell>
          <cell r="G1565" t="str">
            <v>JCCQ白水HW</v>
          </cell>
          <cell r="H1565" t="str">
            <v>注入</v>
          </cell>
          <cell r="I1565" t="str">
            <v>乡镇</v>
          </cell>
          <cell r="J1565" t="str">
            <v>wy-140202908000000969-6</v>
          </cell>
          <cell r="K1565" t="str">
            <v>物业-JCCQ白水HW-6</v>
          </cell>
          <cell r="L1565" t="str">
            <v>CTC-SJJC-2018-000935</v>
          </cell>
          <cell r="M1565" t="str">
            <v>JCCQ白水HW基站场地租赁合同（联通存量站）</v>
          </cell>
          <cell r="N1565" t="str">
            <v>主体业务</v>
          </cell>
          <cell r="O1565" t="str">
            <v>租赁</v>
          </cell>
          <cell r="P1565" t="str">
            <v>新签</v>
          </cell>
          <cell r="Q1565" t="str">
            <v>晋城市城区钟家庄街道办事处白水社区居委会</v>
          </cell>
        </row>
        <row r="1566">
          <cell r="F1566" t="str">
            <v>140202908000000872</v>
          </cell>
          <cell r="G1566" t="str">
            <v>JCCQ碧海云天HW</v>
          </cell>
          <cell r="H1566" t="str">
            <v>注入</v>
          </cell>
          <cell r="I1566" t="str">
            <v>乡镇</v>
          </cell>
          <cell r="J1566" t="str">
            <v>wy-140202908000000872-3</v>
          </cell>
          <cell r="K1566" t="str">
            <v>物业-JCCQ碧海云天HW-3</v>
          </cell>
          <cell r="L1566" t="str">
            <v>CTC-SJJC-2018-000951</v>
          </cell>
          <cell r="M1566" t="str">
            <v>JCCQ碧海云天HW基站场地租赁合同（联通存量站）</v>
          </cell>
          <cell r="N1566" t="str">
            <v>主体业务</v>
          </cell>
          <cell r="O1566" t="str">
            <v>租赁</v>
          </cell>
          <cell r="P1566" t="str">
            <v>新签</v>
          </cell>
          <cell r="Q1566" t="str">
            <v>晋城市碧海云天商务休闲中心</v>
          </cell>
        </row>
        <row r="1567">
          <cell r="F1567" t="str">
            <v>140502500000001472</v>
          </cell>
          <cell r="G1567" t="str">
            <v>寺河佳苑1号楼</v>
          </cell>
          <cell r="H1567" t="str">
            <v>自建</v>
          </cell>
        </row>
        <row r="1567">
          <cell r="J1567" t="str">
            <v>wy-140502500000001472</v>
          </cell>
          <cell r="K1567" t="str">
            <v>物业-寺河佳苑1号楼</v>
          </cell>
          <cell r="L1567" t="str">
            <v>CTC-SJJC-2018-000868</v>
          </cell>
          <cell r="M1567" t="str">
            <v>寺河佳苑1号楼基站转供电用电协议</v>
          </cell>
          <cell r="N1567" t="str">
            <v>主体业务</v>
          </cell>
          <cell r="O1567" t="str">
            <v>电费</v>
          </cell>
          <cell r="P1567" t="str">
            <v>新签</v>
          </cell>
          <cell r="Q1567" t="str">
            <v>晋城市银河物业管理有限公司</v>
          </cell>
        </row>
        <row r="1568">
          <cell r="F1568" t="str">
            <v>140202908000000989</v>
          </cell>
          <cell r="G1568" t="str">
            <v>晋城市区华森洗浴无线机房</v>
          </cell>
          <cell r="H1568" t="str">
            <v>注入</v>
          </cell>
          <cell r="I1568" t="str">
            <v>乡镇</v>
          </cell>
          <cell r="J1568" t="str">
            <v>wy-140202908000000989-4</v>
          </cell>
          <cell r="K1568" t="str">
            <v>物业-晋城市区华森洗浴无线机房-4</v>
          </cell>
          <cell r="L1568" t="str">
            <v>CTC-SJJC-2018-000957</v>
          </cell>
          <cell r="M1568" t="str">
            <v>晋城市区华森洗浴无线机房转供电用电协议</v>
          </cell>
          <cell r="N1568" t="str">
            <v>主体业务</v>
          </cell>
          <cell r="O1568" t="str">
            <v>电费</v>
          </cell>
          <cell r="P1568" t="str">
            <v>新签</v>
          </cell>
          <cell r="Q1568" t="str">
            <v>晋城市华森实业有限公司</v>
          </cell>
        </row>
        <row r="1569">
          <cell r="F1569" t="str">
            <v>140502500000000154</v>
          </cell>
          <cell r="G1569" t="str">
            <v>市区_市区_交通局H</v>
          </cell>
          <cell r="H1569" t="str">
            <v>自建</v>
          </cell>
        </row>
        <row r="1569">
          <cell r="J1569" t="str">
            <v>wy-140502500000000154-1</v>
          </cell>
          <cell r="K1569" t="str">
            <v>物业-市区_市区_交通局H-1</v>
          </cell>
          <cell r="L1569" t="str">
            <v>CTC-SJJC-2018-000948</v>
          </cell>
          <cell r="M1569" t="str">
            <v>市区市区交通局H转供供电用电协议</v>
          </cell>
          <cell r="N1569" t="str">
            <v>主体业务</v>
          </cell>
          <cell r="O1569" t="str">
            <v>电费</v>
          </cell>
          <cell r="P1569" t="str">
            <v>新签</v>
          </cell>
          <cell r="Q1569" t="str">
            <v>晋城市交通运输局</v>
          </cell>
        </row>
        <row r="1570">
          <cell r="F1570" t="str">
            <v>140502700000226454</v>
          </cell>
          <cell r="G1570" t="str">
            <v>晋城市区盈盛园无线机房</v>
          </cell>
          <cell r="H1570" t="str">
            <v>注入</v>
          </cell>
          <cell r="I1570" t="str">
            <v>一般市区</v>
          </cell>
          <cell r="J1570" t="str">
            <v>wy-140502700000226454</v>
          </cell>
          <cell r="K1570" t="str">
            <v>物业-晋城市区盈盛园无线机房</v>
          </cell>
          <cell r="L1570" t="str">
            <v>CTC-SJJC-2018-000934</v>
          </cell>
          <cell r="M1570" t="str">
            <v>晋城市区盈盛园无线机房基站场地租赁合同（移动存量站）</v>
          </cell>
          <cell r="N1570" t="str">
            <v>主体业务</v>
          </cell>
          <cell r="O1570" t="str">
            <v>租赁</v>
          </cell>
          <cell r="P1570" t="str">
            <v>新签</v>
          </cell>
          <cell r="Q1570" t="str">
            <v>晋城市德豪宾馆有限公司黄华街店</v>
          </cell>
        </row>
        <row r="1571">
          <cell r="F1571" t="str">
            <v>140502700000225991</v>
          </cell>
          <cell r="G1571" t="str">
            <v>市区芙蓉大酒店</v>
          </cell>
          <cell r="H1571" t="str">
            <v>注入</v>
          </cell>
          <cell r="I1571" t="str">
            <v>一般市区</v>
          </cell>
          <cell r="J1571" t="str">
            <v>wy-140502700000225991-5</v>
          </cell>
          <cell r="K1571" t="str">
            <v>物业-市区芙蓉大酒店-5</v>
          </cell>
          <cell r="L1571" t="str">
            <v>CTC-SJJC-2018-000958</v>
          </cell>
          <cell r="M1571" t="str">
            <v>市区芙蓉大酒店场地租赁合同（电信存量站）</v>
          </cell>
          <cell r="N1571" t="str">
            <v>主体业务</v>
          </cell>
          <cell r="O1571" t="str">
            <v>租赁</v>
          </cell>
          <cell r="P1571" t="str">
            <v>新签</v>
          </cell>
          <cell r="Q1571" t="str">
            <v>晋城市城区芙蓉大酒店</v>
          </cell>
        </row>
        <row r="1572">
          <cell r="F1572" t="str">
            <v>140202908000000860</v>
          </cell>
          <cell r="G1572" t="str">
            <v>JCCQ二化HW</v>
          </cell>
          <cell r="H1572" t="str">
            <v>注入</v>
          </cell>
          <cell r="I1572" t="str">
            <v>农村</v>
          </cell>
          <cell r="J1572" t="str">
            <v>wy-140202908000000860-1</v>
          </cell>
          <cell r="K1572" t="str">
            <v>物业-JCCQ二化HW-1</v>
          </cell>
          <cell r="L1572" t="str">
            <v>CTC-SJJC-2018-000964</v>
          </cell>
          <cell r="M1572" t="str">
            <v>JCCQ二化HW基站场地租赁合同（联通存量站）</v>
          </cell>
          <cell r="N1572" t="str">
            <v>主体业务</v>
          </cell>
          <cell r="O1572" t="str">
            <v>租赁</v>
          </cell>
          <cell r="P1572" t="str">
            <v>新签</v>
          </cell>
          <cell r="Q1572" t="str">
            <v>山西省晋城市百货纺织品有限公司</v>
          </cell>
        </row>
        <row r="1573">
          <cell r="F1573" t="str">
            <v>140502019000000138</v>
          </cell>
          <cell r="G1573" t="str">
            <v>市区农贸市场</v>
          </cell>
          <cell r="H1573" t="str">
            <v>自建</v>
          </cell>
        </row>
        <row r="1573">
          <cell r="J1573" t="str">
            <v>wy-140502019000000138</v>
          </cell>
          <cell r="K1573" t="str">
            <v>物业-市区农贸市场</v>
          </cell>
          <cell r="L1573" t="str">
            <v>CTC-SJJC-2018-000902</v>
          </cell>
          <cell r="M1573" t="str">
            <v>市区农贸市场转供电用电协议</v>
          </cell>
          <cell r="N1573" t="str">
            <v>主体业务</v>
          </cell>
          <cell r="O1573" t="str">
            <v>电费</v>
          </cell>
          <cell r="P1573" t="str">
            <v>新签</v>
          </cell>
          <cell r="Q1573" t="str">
            <v>晋城市鑫农欣连锁配送有限公司</v>
          </cell>
        </row>
        <row r="1574">
          <cell r="F1574" t="str">
            <v>140202908000000898</v>
          </cell>
          <cell r="G1574" t="str">
            <v>JCCQ绿景佳苑HW</v>
          </cell>
          <cell r="H1574" t="str">
            <v>注入</v>
          </cell>
          <cell r="I1574" t="str">
            <v>密集市区</v>
          </cell>
          <cell r="J1574" t="str">
            <v>wy-140202908000000898-6</v>
          </cell>
          <cell r="K1574" t="str">
            <v>物业-JCCQ绿景佳苑HW-6</v>
          </cell>
          <cell r="L1574" t="str">
            <v>CTC-SJJC-2018-000911</v>
          </cell>
          <cell r="M1574" t="str">
            <v>JCCQ绿景佳苑HW、晋城市区绿景佳苑无线机房、市区绿景佳苑小区2楼转供电用电协议</v>
          </cell>
          <cell r="N1574" t="str">
            <v>主体业务</v>
          </cell>
          <cell r="O1574" t="str">
            <v>电费</v>
          </cell>
          <cell r="P1574" t="str">
            <v>新签</v>
          </cell>
          <cell r="Q1574" t="str">
            <v>晋城市新凤苑物业服务有限公司</v>
          </cell>
        </row>
        <row r="1575">
          <cell r="F1575" t="str">
            <v>140202908000001066</v>
          </cell>
          <cell r="G1575" t="str">
            <v>晋城市区绿景佳苑无线机房</v>
          </cell>
          <cell r="H1575" t="str">
            <v>注入</v>
          </cell>
          <cell r="I1575" t="str">
            <v>密集市区</v>
          </cell>
          <cell r="J1575" t="str">
            <v>wy-140202908000001066-5</v>
          </cell>
          <cell r="K1575" t="str">
            <v>物业-晋城市区绿景佳苑无线机房-5</v>
          </cell>
          <cell r="L1575" t="str">
            <v>CTC-SJJC-2018-000911</v>
          </cell>
          <cell r="M1575" t="str">
            <v>JCCQ绿景佳苑HW、晋城市区绿景佳苑无线机房、市区绿景佳苑小区2楼转供电用电协议</v>
          </cell>
          <cell r="N1575" t="str">
            <v>主体业务</v>
          </cell>
          <cell r="O1575" t="str">
            <v>电费</v>
          </cell>
          <cell r="P1575" t="str">
            <v>新签</v>
          </cell>
          <cell r="Q1575" t="str">
            <v>晋城市新凤苑物业服务有限公司</v>
          </cell>
        </row>
        <row r="1576">
          <cell r="F1576" t="str">
            <v>140202908000001438</v>
          </cell>
          <cell r="G1576" t="str">
            <v>市区绿景佳苑小区2楼</v>
          </cell>
          <cell r="H1576" t="str">
            <v>注入</v>
          </cell>
          <cell r="I1576" t="str">
            <v>密集市区</v>
          </cell>
          <cell r="J1576" t="str">
            <v>wy-140202908000001438-6</v>
          </cell>
          <cell r="K1576" t="str">
            <v>物业-市区绿景佳苑小区2楼-6</v>
          </cell>
          <cell r="L1576" t="str">
            <v>CTC-SJJC-2018-000911</v>
          </cell>
          <cell r="M1576" t="str">
            <v>JCCQ绿景佳苑HW、晋城市区绿景佳苑无线机房、市区绿景佳苑小区2楼转供电用电协议</v>
          </cell>
          <cell r="N1576" t="str">
            <v>主体业务</v>
          </cell>
          <cell r="O1576" t="str">
            <v>电费</v>
          </cell>
          <cell r="P1576" t="str">
            <v>新签</v>
          </cell>
          <cell r="Q1576" t="str">
            <v>晋城市新凤苑物业服务有限公司</v>
          </cell>
        </row>
        <row r="1577">
          <cell r="F1577" t="str">
            <v>14050201000020</v>
          </cell>
          <cell r="G1577" t="str">
            <v>市区_市区_怡泽园H</v>
          </cell>
          <cell r="H1577" t="str">
            <v>自建</v>
          </cell>
          <cell r="I1577" t="str">
            <v>密集市区</v>
          </cell>
          <cell r="J1577" t="str">
            <v>wy-14050201000020</v>
          </cell>
          <cell r="K1577" t="str">
            <v>物业-市区_市区_怡泽园H</v>
          </cell>
          <cell r="L1577" t="str">
            <v>CTC-SJJC-2018-000345</v>
          </cell>
          <cell r="M1577" t="str">
            <v>市区 市区 怡泽园H基站场地租赁合同（2015年新建站）</v>
          </cell>
          <cell r="N1577" t="str">
            <v>主体业务</v>
          </cell>
          <cell r="O1577" t="str">
            <v>租赁</v>
          </cell>
          <cell r="P1577" t="str">
            <v>新签</v>
          </cell>
          <cell r="Q1577" t="str">
            <v>晋城市城区钟家庄街道办事处陈岭村村民委员会</v>
          </cell>
        </row>
        <row r="1578">
          <cell r="F1578" t="str">
            <v>140502500000000127</v>
          </cell>
          <cell r="G1578" t="str">
            <v>铁路运销公司</v>
          </cell>
          <cell r="H1578" t="str">
            <v>自建</v>
          </cell>
          <cell r="I1578" t="str">
            <v>一般市区</v>
          </cell>
          <cell r="J1578" t="str">
            <v>wy-140502500000000127-1</v>
          </cell>
          <cell r="K1578" t="str">
            <v>物业-铁路运销公司-1</v>
          </cell>
          <cell r="L1578" t="str">
            <v>CTC-SJJC-2018-000961</v>
          </cell>
          <cell r="M1578" t="str">
            <v>铁路运销公司基站场地租赁合同（2017年新建站）</v>
          </cell>
          <cell r="N1578" t="str">
            <v>主体业务</v>
          </cell>
          <cell r="O1578" t="str">
            <v>租赁</v>
          </cell>
          <cell r="P1578" t="str">
            <v>新签</v>
          </cell>
          <cell r="Q1578" t="str">
            <v>山西晋城无烟煤矿业集团有限责任公司铁路运输分公司</v>
          </cell>
        </row>
        <row r="1579">
          <cell r="F1579" t="str">
            <v>140202908000000761</v>
          </cell>
          <cell r="G1579" t="str">
            <v>JCCQ城区职中FHW无线机房01</v>
          </cell>
          <cell r="H1579" t="str">
            <v>注入</v>
          </cell>
          <cell r="I1579" t="str">
            <v>一般市区</v>
          </cell>
          <cell r="J1579" t="str">
            <v>wy-140202908000000761-14</v>
          </cell>
          <cell r="K1579" t="str">
            <v>物业-JCCQ城区职中FHW无线机房01-14</v>
          </cell>
          <cell r="L1579" t="str">
            <v>CTC-SJJC-2018-000962</v>
          </cell>
          <cell r="M1579" t="str">
            <v>JCCQ城区职中FHW无线机房01基站场地租赁合同（联通存量站）</v>
          </cell>
          <cell r="N1579" t="str">
            <v>主体业务</v>
          </cell>
          <cell r="O1579" t="str">
            <v>租赁</v>
          </cell>
          <cell r="P1579" t="str">
            <v>新签</v>
          </cell>
          <cell r="Q1579" t="str">
            <v>晋城市城区职业中学</v>
          </cell>
        </row>
        <row r="1580">
          <cell r="F1580" t="str">
            <v>140202908000001124</v>
          </cell>
          <cell r="G1580" t="str">
            <v>晋城市区同一首歌无线机房</v>
          </cell>
          <cell r="H1580" t="str">
            <v>注入</v>
          </cell>
          <cell r="I1580" t="str">
            <v>密集市区</v>
          </cell>
          <cell r="J1580" t="str">
            <v>wy-140202908000001124-5</v>
          </cell>
          <cell r="K1580" t="str">
            <v>物业-晋城市区同一首歌无线机房-5</v>
          </cell>
          <cell r="L1580" t="str">
            <v>CTC-SJJC-2018-000963</v>
          </cell>
          <cell r="M1580" t="str">
            <v>晋城市区同一首歌无线机房转供电用电协议</v>
          </cell>
          <cell r="N1580" t="str">
            <v>主体业务</v>
          </cell>
          <cell r="O1580" t="str">
            <v>电费</v>
          </cell>
          <cell r="P1580" t="str">
            <v>新签</v>
          </cell>
          <cell r="Q1580" t="str">
            <v>晋城市至尚纯凯餐饮娱乐有限公司</v>
          </cell>
        </row>
        <row r="1581">
          <cell r="F1581" t="str">
            <v>140502500000000005</v>
          </cell>
          <cell r="G1581" t="str">
            <v>市区_市区_南田石村南H</v>
          </cell>
          <cell r="H1581" t="str">
            <v>自建</v>
          </cell>
          <cell r="I1581" t="str">
            <v>一般市区</v>
          </cell>
          <cell r="J1581" t="str">
            <v>wy-140502500000000005-6</v>
          </cell>
          <cell r="K1581" t="str">
            <v>物业-市区_市区_南田石村南H-6</v>
          </cell>
          <cell r="L1581" t="str">
            <v>CTC-SJJC-2018-000965</v>
          </cell>
          <cell r="M1581" t="str">
            <v>市区市区南田石村南H转供电用电协议</v>
          </cell>
          <cell r="N1581" t="str">
            <v>主体业务</v>
          </cell>
          <cell r="O1581" t="str">
            <v>电费</v>
          </cell>
          <cell r="P1581" t="str">
            <v>新签</v>
          </cell>
          <cell r="Q1581" t="str">
            <v>山西金顺成工程机械有限公司</v>
          </cell>
        </row>
        <row r="1582">
          <cell r="F1582" t="str">
            <v>140202908000000908</v>
          </cell>
          <cell r="G1582" t="str">
            <v>JCCQ丰泽园FHW</v>
          </cell>
          <cell r="H1582" t="str">
            <v>注入</v>
          </cell>
          <cell r="I1582" t="str">
            <v>一般市区</v>
          </cell>
          <cell r="J1582" t="str">
            <v>wy-140202908000000908-8</v>
          </cell>
          <cell r="K1582" t="str">
            <v>物业-JCCQ丰泽园FHW-8</v>
          </cell>
          <cell r="L1582" t="str">
            <v>CTC-SJJC-2018-000985</v>
          </cell>
          <cell r="M1582" t="str">
            <v>晋城市区丰泽园无线机房、JCCQ丰泽园FHW转供电用电协议</v>
          </cell>
          <cell r="N1582" t="str">
            <v>主体业务</v>
          </cell>
          <cell r="O1582" t="str">
            <v>电费</v>
          </cell>
          <cell r="P1582" t="str">
            <v>新签</v>
          </cell>
          <cell r="Q1582" t="str">
            <v>泽州县三路物业有限公司</v>
          </cell>
        </row>
        <row r="1583">
          <cell r="F1583" t="str">
            <v>140202908000000985</v>
          </cell>
          <cell r="G1583" t="str">
            <v>晋城市区丰泽园无线机房</v>
          </cell>
          <cell r="H1583" t="str">
            <v>注入</v>
          </cell>
        </row>
        <row r="1583">
          <cell r="J1583" t="str">
            <v>wy-140202908000000985-18</v>
          </cell>
          <cell r="K1583" t="str">
            <v>物业-晋城市区丰泽园无线机房-18</v>
          </cell>
          <cell r="L1583" t="str">
            <v>CTC-SJJC-2018-000985</v>
          </cell>
          <cell r="M1583" t="str">
            <v>晋城市区丰泽园无线机房、JCCQ丰泽园FHW转供电用电协议</v>
          </cell>
          <cell r="N1583" t="str">
            <v>主体业务</v>
          </cell>
          <cell r="O1583" t="str">
            <v>电费</v>
          </cell>
          <cell r="P1583" t="str">
            <v>新签</v>
          </cell>
          <cell r="Q1583" t="str">
            <v>泽州县三路物业有限公司</v>
          </cell>
        </row>
        <row r="1584">
          <cell r="F1584" t="str">
            <v>140502019000000134</v>
          </cell>
          <cell r="G1584" t="str">
            <v>东后河高层</v>
          </cell>
          <cell r="H1584" t="str">
            <v>自建</v>
          </cell>
        </row>
        <row r="1584">
          <cell r="J1584" t="str">
            <v>wy-140502019000000134-1</v>
          </cell>
          <cell r="K1584" t="str">
            <v>物业-东后河高层-1</v>
          </cell>
          <cell r="L1584" t="str">
            <v>CTC-SJJC-2018-000915</v>
          </cell>
          <cell r="M1584" t="str">
            <v>东后河高层转供电用电协议</v>
          </cell>
          <cell r="N1584" t="str">
            <v>主体业务</v>
          </cell>
          <cell r="O1584" t="str">
            <v>电费</v>
          </cell>
          <cell r="P1584" t="str">
            <v>新签</v>
          </cell>
          <cell r="Q1584" t="str">
            <v>晋城市东泽苑物业管理有限公司</v>
          </cell>
        </row>
        <row r="1585">
          <cell r="F1585" t="str">
            <v>140502500000000120</v>
          </cell>
          <cell r="G1585" t="str">
            <v>市区_市区_二中北H</v>
          </cell>
          <cell r="H1585" t="str">
            <v>自建</v>
          </cell>
          <cell r="I1585" t="str">
            <v>密集市区</v>
          </cell>
          <cell r="J1585" t="str">
            <v>wy-140502500000000120-3</v>
          </cell>
          <cell r="K1585" t="str">
            <v>物业-市区_市区_二中北H-3</v>
          </cell>
          <cell r="L1585" t="str">
            <v>CTC-SJJC-2018-000986</v>
          </cell>
          <cell r="M1585" t="str">
            <v>市区市区二中北H转供电用电协议</v>
          </cell>
          <cell r="N1585" t="str">
            <v>主体业务</v>
          </cell>
          <cell r="O1585" t="str">
            <v>电费</v>
          </cell>
          <cell r="P1585" t="str">
            <v>新签</v>
          </cell>
          <cell r="Q1585" t="str">
            <v>晋城市北华苑商贸有限公司</v>
          </cell>
        </row>
        <row r="1586">
          <cell r="F1586" t="str">
            <v>140202908000001135</v>
          </cell>
          <cell r="G1586" t="str">
            <v>晋城市区东谢匠村北无线机房</v>
          </cell>
          <cell r="H1586" t="str">
            <v>注入</v>
          </cell>
          <cell r="I1586" t="str">
            <v>一般市区</v>
          </cell>
          <cell r="J1586" t="str">
            <v>wy-140202908000001135-1</v>
          </cell>
          <cell r="K1586" t="str">
            <v>物业-晋城市区东谢匠村北无线机房-1</v>
          </cell>
          <cell r="L1586" t="str">
            <v>CTC-SJJC-2018-000955</v>
          </cell>
          <cell r="M1586" t="str">
            <v>晋城市区东谢匠村北无线机房基站场地租赁合同（移动存量站）</v>
          </cell>
          <cell r="N1586" t="str">
            <v>主体业务</v>
          </cell>
          <cell r="O1586" t="str">
            <v>租赁</v>
          </cell>
          <cell r="P1586" t="str">
            <v>新签</v>
          </cell>
          <cell r="Q1586" t="str">
            <v>杨会刚</v>
          </cell>
        </row>
        <row r="1587">
          <cell r="F1587" t="str">
            <v>140202908000000848</v>
          </cell>
          <cell r="G1587" t="str">
            <v>JCCQ古矿HW</v>
          </cell>
          <cell r="H1587" t="str">
            <v>注入</v>
          </cell>
          <cell r="I1587" t="str">
            <v>一般市区</v>
          </cell>
          <cell r="J1587" t="str">
            <v>wy-140202908000000848-6</v>
          </cell>
          <cell r="K1587" t="str">
            <v>物业-JCCQ古矿HW-6</v>
          </cell>
          <cell r="L1587" t="str">
            <v>CTC-SJJC-2018-001008</v>
          </cell>
          <cell r="M1587" t="str">
            <v>JCCQ古矿HW基站场地租赁合同（联通存量站）</v>
          </cell>
          <cell r="N1587" t="str">
            <v>主体业务</v>
          </cell>
          <cell r="O1587" t="str">
            <v>租赁</v>
          </cell>
          <cell r="P1587" t="str">
            <v>新签</v>
          </cell>
          <cell r="Q1587" t="str">
            <v>晋城蓝焰煤业股份有限公司古书院矿</v>
          </cell>
        </row>
        <row r="1588">
          <cell r="F1588" t="str">
            <v>140502500000000010</v>
          </cell>
          <cell r="G1588" t="str">
            <v>市区_市区_西环路H</v>
          </cell>
          <cell r="H1588" t="str">
            <v>自建</v>
          </cell>
          <cell r="I1588" t="str">
            <v>一般市区</v>
          </cell>
          <cell r="J1588" t="str">
            <v>wy-140502500000000010-16</v>
          </cell>
          <cell r="K1588" t="str">
            <v>物业-市区_市区_西环路H-16</v>
          </cell>
          <cell r="L1588" t="str">
            <v>CTC-SJJC-2018-001033</v>
          </cell>
          <cell r="M1588" t="str">
            <v>市区市区西环路H基站场地租赁合同（2015年新建站）</v>
          </cell>
          <cell r="N1588" t="str">
            <v>主体业务</v>
          </cell>
          <cell r="O1588" t="str">
            <v>租赁</v>
          </cell>
          <cell r="P1588" t="str">
            <v>新签</v>
          </cell>
          <cell r="Q1588" t="str">
            <v>泽州县广达物流园区开发有限公司</v>
          </cell>
        </row>
        <row r="1589">
          <cell r="F1589" t="str">
            <v>140502500000000064</v>
          </cell>
          <cell r="G1589" t="str">
            <v>市区_市区_西环路南H</v>
          </cell>
          <cell r="H1589" t="str">
            <v>自建</v>
          </cell>
          <cell r="I1589" t="str">
            <v>一般市区</v>
          </cell>
          <cell r="J1589" t="str">
            <v>wy-140502500000000064-17</v>
          </cell>
          <cell r="K1589" t="str">
            <v>物业-市区_市区_西环路南H-17</v>
          </cell>
          <cell r="L1589" t="str">
            <v>CTC-SJJC-2018-001034</v>
          </cell>
          <cell r="M1589" t="str">
            <v>市区市区西环路南H基站场地租赁合同（2016年新建站）</v>
          </cell>
          <cell r="N1589" t="str">
            <v>主体业务</v>
          </cell>
          <cell r="O1589" t="str">
            <v>租赁</v>
          </cell>
          <cell r="P1589" t="str">
            <v>新签</v>
          </cell>
          <cell r="Q1589" t="str">
            <v>泽州县广达物流园区开发有限公司</v>
          </cell>
        </row>
        <row r="1590">
          <cell r="F1590" t="str">
            <v>140202908000000838</v>
          </cell>
          <cell r="G1590" t="str">
            <v>JCCQ牛山村东FHW</v>
          </cell>
          <cell r="H1590" t="str">
            <v>注入</v>
          </cell>
          <cell r="I1590" t="str">
            <v>农村</v>
          </cell>
          <cell r="J1590" t="str">
            <v>wy-140202908000000838-1</v>
          </cell>
          <cell r="K1590" t="str">
            <v>物业-JCCQ牛山村东FHW-1</v>
          </cell>
          <cell r="L1590" t="str">
            <v>CTC-SJJC-2018-001010</v>
          </cell>
          <cell r="M1590" t="str">
            <v>JCCQ牛山村东FHW转供电用电协议</v>
          </cell>
          <cell r="N1590" t="str">
            <v>主体业务</v>
          </cell>
          <cell r="O1590" t="str">
            <v>电费</v>
          </cell>
          <cell r="P1590" t="str">
            <v>新签</v>
          </cell>
          <cell r="Q1590" t="str">
            <v>马国鱼</v>
          </cell>
        </row>
        <row r="1591">
          <cell r="F1591" t="str">
            <v>140202908000001071</v>
          </cell>
          <cell r="G1591" t="str">
            <v>晋城市区汇仟B区无线机房</v>
          </cell>
          <cell r="H1591" t="str">
            <v>注入</v>
          </cell>
          <cell r="I1591" t="str">
            <v>密集市区</v>
          </cell>
          <cell r="J1591" t="str">
            <v>wy-140202908000001071-18</v>
          </cell>
          <cell r="K1591" t="str">
            <v>物业-晋城市区汇仟B区无线机房-18</v>
          </cell>
          <cell r="L1591" t="str">
            <v>CTC-SJJC-2018-000959</v>
          </cell>
          <cell r="M1591" t="str">
            <v>晋城市区汇仟B区无线机房转供电用电协议</v>
          </cell>
          <cell r="N1591" t="str">
            <v>主体业务</v>
          </cell>
          <cell r="O1591" t="str">
            <v>电费</v>
          </cell>
          <cell r="P1591" t="str">
            <v>新签</v>
          </cell>
          <cell r="Q1591" t="str">
            <v>山西易春物业管理有限公司</v>
          </cell>
        </row>
        <row r="1592">
          <cell r="F1592" t="str">
            <v>14050200000032</v>
          </cell>
          <cell r="G1592" t="str">
            <v>晋城城区后书院小学无线机房01</v>
          </cell>
          <cell r="H1592" t="str">
            <v>注入</v>
          </cell>
          <cell r="I1592" t="str">
            <v>一般市区</v>
          </cell>
          <cell r="J1592" t="str">
            <v>wy-14050200000032-6</v>
          </cell>
          <cell r="K1592" t="str">
            <v>物业-晋城城区后书院小学无线机房01-6</v>
          </cell>
          <cell r="L1592" t="str">
            <v>CTC-SJJC-2018-000989</v>
          </cell>
          <cell r="M1592" t="str">
            <v>晋城城区后书院小学无线机房01转供电用电协议</v>
          </cell>
          <cell r="N1592" t="str">
            <v>主体业务</v>
          </cell>
          <cell r="O1592" t="str">
            <v>电费</v>
          </cell>
          <cell r="P1592" t="str">
            <v>新签</v>
          </cell>
          <cell r="Q1592" t="str">
            <v>晋城市城区北街办事处古书院居民委员会</v>
          </cell>
        </row>
        <row r="1593">
          <cell r="F1593" t="str">
            <v>140202908000001141</v>
          </cell>
          <cell r="G1593" t="str">
            <v>晋城市区高庄技校无线机房</v>
          </cell>
          <cell r="H1593" t="str">
            <v>注入</v>
          </cell>
          <cell r="I1593" t="str">
            <v>密集市区</v>
          </cell>
          <cell r="J1593" t="str">
            <v>wy-140202908000001141</v>
          </cell>
          <cell r="K1593" t="str">
            <v>物业-晋城市区高庄技校无线机房</v>
          </cell>
          <cell r="L1593" t="str">
            <v>CTC-SJJC-2018-000945</v>
          </cell>
          <cell r="M1593" t="str">
            <v>晋城市区高庄技校无线机房基站场地租赁合同（移动存量站）</v>
          </cell>
          <cell r="N1593" t="str">
            <v>主体业务</v>
          </cell>
          <cell r="O1593" t="str">
            <v>租赁</v>
          </cell>
          <cell r="P1593" t="str">
            <v>新签</v>
          </cell>
          <cell r="Q1593" t="str">
            <v>王秋生</v>
          </cell>
        </row>
        <row r="1594">
          <cell r="F1594" t="str">
            <v>140202908000000878</v>
          </cell>
          <cell r="G1594" t="str">
            <v>JCCQ商务局HW</v>
          </cell>
          <cell r="H1594" t="str">
            <v>注入</v>
          </cell>
          <cell r="I1594" t="str">
            <v>密集市区</v>
          </cell>
          <cell r="J1594" t="str">
            <v>wy-140202908000000878-9</v>
          </cell>
          <cell r="K1594" t="str">
            <v>物业-JCCQ商务局HW-9</v>
          </cell>
          <cell r="L1594" t="str">
            <v>CTC-SJJC-2018-001060</v>
          </cell>
          <cell r="M1594" t="str">
            <v>JCCQ商务局HW基站场地租赁合同（联通存量站）</v>
          </cell>
          <cell r="N1594" t="str">
            <v>主体业务</v>
          </cell>
          <cell r="O1594" t="str">
            <v>租赁</v>
          </cell>
          <cell r="P1594" t="str">
            <v>新签</v>
          </cell>
          <cell r="Q1594" t="str">
            <v>晋城市市场建设服务处</v>
          </cell>
        </row>
        <row r="1595">
          <cell r="F1595" t="str">
            <v>140202908000000863</v>
          </cell>
          <cell r="G1595" t="str">
            <v>JCCQ岭杰小区HW</v>
          </cell>
          <cell r="H1595" t="str">
            <v>注入</v>
          </cell>
          <cell r="I1595" t="str">
            <v>乡镇</v>
          </cell>
          <cell r="J1595" t="str">
            <v>wy-140202908000000863-16</v>
          </cell>
          <cell r="K1595" t="str">
            <v>物业-JCCQ岭杰小区HW-16</v>
          </cell>
          <cell r="L1595" t="str">
            <v>CTC-SJJC-2018-001063</v>
          </cell>
          <cell r="M1595" t="str">
            <v>JCCQ岭杰小区HW基站场地租赁合同（联通存量站）</v>
          </cell>
          <cell r="N1595" t="str">
            <v>主体业务</v>
          </cell>
          <cell r="O1595" t="str">
            <v>租赁</v>
          </cell>
          <cell r="P1595" t="str">
            <v>新签</v>
          </cell>
          <cell r="Q1595" t="str">
            <v>晋城市心品物业管理有限公司</v>
          </cell>
        </row>
        <row r="1596">
          <cell r="F1596" t="str">
            <v>140502500000001472</v>
          </cell>
          <cell r="G1596" t="str">
            <v>寺河佳苑1号楼</v>
          </cell>
          <cell r="H1596" t="str">
            <v>自建</v>
          </cell>
        </row>
        <row r="1596">
          <cell r="J1596" t="str">
            <v>wy-140502500000001472-1</v>
          </cell>
          <cell r="K1596" t="str">
            <v>物业-寺河佳苑1号楼-1</v>
          </cell>
          <cell r="L1596" t="str">
            <v>CTC-SJJC-2018-000974</v>
          </cell>
          <cell r="M1596" t="str">
            <v>寺河佳苑1号楼基站场地租赁合同（2018年新建站）</v>
          </cell>
          <cell r="N1596" t="str">
            <v>主体业务</v>
          </cell>
          <cell r="O1596" t="str">
            <v>租赁</v>
          </cell>
          <cell r="P1596" t="str">
            <v>新签</v>
          </cell>
          <cell r="Q1596" t="str">
            <v>山西浩泽坤房地产开发有限公司</v>
          </cell>
        </row>
        <row r="1597">
          <cell r="F1597" t="str">
            <v>140202908000000994</v>
          </cell>
          <cell r="G1597" t="str">
            <v>晋城市区商务局无线机房</v>
          </cell>
          <cell r="H1597" t="str">
            <v>注入</v>
          </cell>
          <cell r="I1597" t="str">
            <v>密集市区</v>
          </cell>
          <cell r="J1597" t="str">
            <v>wy-140202908000000994-8</v>
          </cell>
          <cell r="K1597" t="str">
            <v>物业-晋城市区商务局无线机房-8</v>
          </cell>
          <cell r="L1597" t="str">
            <v>CTC-SJJC-2018-001045</v>
          </cell>
          <cell r="M1597" t="str">
            <v>晋城市区商务局无线机房基站场地租赁合同（移动存量站）</v>
          </cell>
          <cell r="N1597" t="str">
            <v>主体业务</v>
          </cell>
          <cell r="O1597" t="str">
            <v>租赁</v>
          </cell>
          <cell r="P1597" t="str">
            <v>新签</v>
          </cell>
          <cell r="Q1597" t="str">
            <v>晋城市市场建设服务处</v>
          </cell>
        </row>
        <row r="1598">
          <cell r="F1598" t="str">
            <v>140202908000000867</v>
          </cell>
          <cell r="G1598" t="str">
            <v>JCCQ太行饭店HW</v>
          </cell>
          <cell r="H1598" t="str">
            <v>注入</v>
          </cell>
          <cell r="I1598" t="str">
            <v>密集市区</v>
          </cell>
          <cell r="J1598" t="str">
            <v>wy-140202908000000867-2</v>
          </cell>
          <cell r="K1598" t="str">
            <v>物业-JCCQ太行饭店HW-2</v>
          </cell>
          <cell r="L1598" t="str">
            <v>CTC-SJJC-2018-000991</v>
          </cell>
          <cell r="M1598" t="str">
            <v>JCCQ太行饭店HW基站场地租赁合同（联通存量站）</v>
          </cell>
          <cell r="N1598" t="str">
            <v>主体业务</v>
          </cell>
          <cell r="O1598" t="str">
            <v>租赁</v>
          </cell>
          <cell r="P1598" t="str">
            <v>新签</v>
          </cell>
          <cell r="Q1598" t="str">
            <v>晋城市太行饭店</v>
          </cell>
        </row>
        <row r="1599">
          <cell r="F1599" t="str">
            <v>140202908000001118</v>
          </cell>
          <cell r="G1599" t="str">
            <v>晋城市区全友家私无线机房</v>
          </cell>
          <cell r="H1599" t="str">
            <v>注入</v>
          </cell>
          <cell r="I1599" t="str">
            <v>一般市区</v>
          </cell>
          <cell r="J1599" t="str">
            <v>wy-140202908000001118-8</v>
          </cell>
          <cell r="K1599" t="str">
            <v>物业-晋城市区全友家私无线机房-8</v>
          </cell>
          <cell r="L1599" t="str">
            <v>CTC-SJJC-2018-000990</v>
          </cell>
          <cell r="M1599" t="str">
            <v>晋城市区全友家私无线机房转供电用电协议</v>
          </cell>
          <cell r="N1599" t="str">
            <v>主体业务</v>
          </cell>
          <cell r="O1599" t="str">
            <v>电费</v>
          </cell>
          <cell r="P1599" t="str">
            <v>新签</v>
          </cell>
          <cell r="Q1599" t="str">
            <v>晋城市嘉园物业管理有限公司</v>
          </cell>
        </row>
        <row r="1600">
          <cell r="F1600" t="str">
            <v>140202908000001371</v>
          </cell>
          <cell r="G1600" t="str">
            <v>市区海金山大厦</v>
          </cell>
          <cell r="H1600" t="str">
            <v>注入</v>
          </cell>
          <cell r="I1600" t="str">
            <v>密集市区</v>
          </cell>
          <cell r="J1600" t="str">
            <v>wy-140202908000001371-8</v>
          </cell>
          <cell r="K1600" t="str">
            <v>物业-市区海金山大厦-8</v>
          </cell>
          <cell r="L1600" t="str">
            <v>CTC-SJJC-2018-001057</v>
          </cell>
          <cell r="M1600" t="str">
            <v>市区海金山、市区海金山大厦转供电用电协议</v>
          </cell>
          <cell r="N1600" t="str">
            <v>主体业务</v>
          </cell>
          <cell r="O1600" t="str">
            <v>电费</v>
          </cell>
          <cell r="P1600" t="str">
            <v>新签</v>
          </cell>
          <cell r="Q1600" t="str">
            <v>晋城市海金山商贸有限公司</v>
          </cell>
        </row>
        <row r="1601">
          <cell r="F1601" t="str">
            <v>140502700000225982</v>
          </cell>
          <cell r="G1601" t="str">
            <v>市区桥东</v>
          </cell>
          <cell r="H1601" t="str">
            <v>注入</v>
          </cell>
          <cell r="I1601" t="str">
            <v>密集市区</v>
          </cell>
          <cell r="J1601" t="str">
            <v>wy-140502700000225982-7</v>
          </cell>
          <cell r="K1601" t="str">
            <v>物业-市区桥东-7</v>
          </cell>
          <cell r="L1601" t="str">
            <v>CTC-SJJC-2018-000983</v>
          </cell>
          <cell r="M1601" t="str">
            <v>市区桥东转供电用电协议</v>
          </cell>
          <cell r="N1601" t="str">
            <v>主体业务</v>
          </cell>
          <cell r="O1601" t="str">
            <v>电费</v>
          </cell>
          <cell r="P1601" t="str">
            <v>新签</v>
          </cell>
          <cell r="Q1601" t="str">
            <v>晋城市金砂金属建材有限公司</v>
          </cell>
        </row>
        <row r="1602">
          <cell r="F1602" t="str">
            <v>140202908000001416</v>
          </cell>
          <cell r="G1602" t="str">
            <v>市区双星宾馆</v>
          </cell>
          <cell r="H1602" t="str">
            <v>注入</v>
          </cell>
          <cell r="I1602" t="str">
            <v>密集市区</v>
          </cell>
          <cell r="J1602" t="str">
            <v>wy-140202908000001416-14</v>
          </cell>
          <cell r="K1602" t="str">
            <v>物业-市区双星宾馆-14</v>
          </cell>
          <cell r="L1602" t="str">
            <v>CTC-SJJC-2018-001007</v>
          </cell>
          <cell r="M1602" t="str">
            <v>市区双星宾馆转供电用电协议</v>
          </cell>
          <cell r="N1602" t="str">
            <v>主体业务</v>
          </cell>
          <cell r="O1602" t="str">
            <v>电费</v>
          </cell>
          <cell r="P1602" t="str">
            <v>新签</v>
          </cell>
          <cell r="Q1602" t="str">
            <v>晋城市永晋实业有限公司</v>
          </cell>
        </row>
        <row r="1603">
          <cell r="F1603" t="str">
            <v>140202908000001358</v>
          </cell>
          <cell r="G1603" t="str">
            <v>市区碧海云天-2</v>
          </cell>
          <cell r="H1603" t="str">
            <v>注入</v>
          </cell>
          <cell r="I1603" t="str">
            <v>密集市区</v>
          </cell>
          <cell r="J1603" t="str">
            <v>wy-140202908000001358-6</v>
          </cell>
          <cell r="K1603" t="str">
            <v>物业-市区碧海云天-2-6</v>
          </cell>
          <cell r="L1603" t="str">
            <v>CTC-SJJC-2018-000995</v>
          </cell>
          <cell r="M1603" t="str">
            <v>市区碧海云天2转供电用电协议</v>
          </cell>
          <cell r="N1603" t="str">
            <v>主体业务</v>
          </cell>
          <cell r="O1603" t="str">
            <v>电费</v>
          </cell>
          <cell r="P1603" t="str">
            <v>新签</v>
          </cell>
          <cell r="Q1603" t="str">
            <v>晋城市中光贸易有限公司</v>
          </cell>
        </row>
        <row r="1604">
          <cell r="F1604" t="str">
            <v>140502500000000103</v>
          </cell>
          <cell r="G1604" t="str">
            <v>矿区_矿区_北石店西H</v>
          </cell>
          <cell r="H1604" t="str">
            <v>自建</v>
          </cell>
          <cell r="I1604" t="str">
            <v>一般市区</v>
          </cell>
          <cell r="J1604" t="str">
            <v>wy-140502500000000103-2</v>
          </cell>
          <cell r="K1604" t="str">
            <v>物业-矿区_矿区_北石店西H-2</v>
          </cell>
          <cell r="L1604" t="str">
            <v>CTC-SJJC-2018-001031</v>
          </cell>
          <cell r="M1604" t="str">
            <v>矿区矿区北石店西H转供电用电协议</v>
          </cell>
          <cell r="N1604" t="str">
            <v>主体业务</v>
          </cell>
          <cell r="O1604" t="str">
            <v>电费</v>
          </cell>
          <cell r="P1604" t="str">
            <v>新签</v>
          </cell>
          <cell r="Q1604" t="str">
            <v>张保堂</v>
          </cell>
        </row>
        <row r="1605">
          <cell r="F1605" t="str">
            <v>140202908000000860</v>
          </cell>
          <cell r="G1605" t="str">
            <v>JCCQ二化HW</v>
          </cell>
          <cell r="H1605" t="str">
            <v>注入</v>
          </cell>
          <cell r="I1605" t="str">
            <v>农村</v>
          </cell>
          <cell r="J1605" t="str">
            <v>wy-140202908000000860-4</v>
          </cell>
          <cell r="K1605" t="str">
            <v>物业-JCCQ二化HW-4</v>
          </cell>
          <cell r="L1605" t="str">
            <v>CTC-SJJC-2018-000919</v>
          </cell>
          <cell r="M1605" t="str">
            <v>JCCQ二化HW、晋城市区百纺小区无线机房转供电用电协议</v>
          </cell>
          <cell r="N1605" t="str">
            <v>主体业务</v>
          </cell>
          <cell r="O1605" t="str">
            <v>电费</v>
          </cell>
          <cell r="P1605" t="str">
            <v>新签</v>
          </cell>
          <cell r="Q1605" t="str">
            <v>山西省晋城市百货纺织品有限公司</v>
          </cell>
        </row>
        <row r="1606">
          <cell r="F1606" t="str">
            <v>140202908000001030</v>
          </cell>
          <cell r="G1606" t="str">
            <v>晋城市区百纺小区无线机房</v>
          </cell>
          <cell r="H1606" t="str">
            <v>注入</v>
          </cell>
          <cell r="I1606" t="str">
            <v>农村</v>
          </cell>
          <cell r="J1606" t="str">
            <v>wy-140202908000001030-6</v>
          </cell>
          <cell r="K1606" t="str">
            <v>物业-晋城市区百纺小区无线机房-6</v>
          </cell>
          <cell r="L1606" t="str">
            <v>CTC-SJJC-2018-000919</v>
          </cell>
          <cell r="M1606" t="str">
            <v>JCCQ二化HW、晋城市区百纺小区无线机房转供电用电协议</v>
          </cell>
          <cell r="N1606" t="str">
            <v>主体业务</v>
          </cell>
          <cell r="O1606" t="str">
            <v>电费</v>
          </cell>
          <cell r="P1606" t="str">
            <v>新签</v>
          </cell>
          <cell r="Q1606" t="str">
            <v>山西省晋城市百货纺织品有限公司</v>
          </cell>
        </row>
        <row r="1607">
          <cell r="F1607" t="str">
            <v>140500908000000070</v>
          </cell>
          <cell r="G1607" t="str">
            <v>聚龙苑</v>
          </cell>
          <cell r="H1607" t="str">
            <v>注入</v>
          </cell>
          <cell r="I1607" t="str">
            <v>一般市区</v>
          </cell>
          <cell r="J1607" t="str">
            <v>wy-140500908000000070-1</v>
          </cell>
          <cell r="K1607" t="str">
            <v>物业-聚龙苑-1</v>
          </cell>
          <cell r="L1607" t="str">
            <v>CTC-SJJC-2019-000002</v>
          </cell>
          <cell r="M1607" t="str">
            <v>聚龙苑基站场地管理合同</v>
          </cell>
          <cell r="N1607" t="str">
            <v>主体业务</v>
          </cell>
          <cell r="O1607" t="str">
            <v>租赁</v>
          </cell>
          <cell r="P1607" t="str">
            <v>新签</v>
          </cell>
          <cell r="Q1607" t="str">
            <v>晋城市百盛翔物业管理服务有限公司</v>
          </cell>
        </row>
        <row r="1608">
          <cell r="F1608" t="str">
            <v>140202908000001137</v>
          </cell>
          <cell r="G1608" t="str">
            <v>晋城市区凤苑小区无线机房</v>
          </cell>
          <cell r="H1608" t="str">
            <v>注入</v>
          </cell>
          <cell r="I1608" t="str">
            <v>密集市区</v>
          </cell>
          <cell r="J1608" t="str">
            <v>wy-140202908000001137-2</v>
          </cell>
          <cell r="K1608" t="str">
            <v>物业-晋城市区凤苑小区无线机房-2</v>
          </cell>
          <cell r="L1608" t="str">
            <v>CTC-SJJC-2018-001094</v>
          </cell>
          <cell r="M1608" t="str">
            <v>晋城市区凤苑小区无线机房基站场地租赁合同（移动存量站）</v>
          </cell>
          <cell r="N1608" t="str">
            <v>主体业务</v>
          </cell>
          <cell r="O1608" t="str">
            <v>租赁</v>
          </cell>
          <cell r="P1608" t="str">
            <v>新签</v>
          </cell>
          <cell r="Q1608" t="str">
            <v>王晋城</v>
          </cell>
        </row>
        <row r="1609">
          <cell r="F1609" t="str">
            <v>140502500000000038</v>
          </cell>
          <cell r="G1609" t="str">
            <v>市区_市区_山门村H</v>
          </cell>
          <cell r="H1609" t="str">
            <v>自建</v>
          </cell>
          <cell r="I1609" t="str">
            <v>密集市区</v>
          </cell>
          <cell r="J1609" t="str">
            <v>wy-140502500000000038</v>
          </cell>
          <cell r="K1609" t="str">
            <v>物业-市区_市区_山门村H</v>
          </cell>
          <cell r="L1609" t="str">
            <v>CTC-SJJC-2019-000012</v>
          </cell>
          <cell r="M1609" t="str">
            <v>市区市区山门村H基站场地租赁合同（2015年新建站）</v>
          </cell>
          <cell r="N1609" t="str">
            <v>主体业务</v>
          </cell>
          <cell r="O1609" t="str">
            <v>租赁</v>
          </cell>
          <cell r="P1609" t="str">
            <v>新签</v>
          </cell>
          <cell r="Q1609" t="str">
            <v>曹小计</v>
          </cell>
        </row>
        <row r="1610">
          <cell r="F1610" t="str">
            <v>140202908000001017</v>
          </cell>
          <cell r="G1610" t="str">
            <v>晋城市区晋圣美食苑无线机房</v>
          </cell>
          <cell r="H1610" t="str">
            <v>注入</v>
          </cell>
          <cell r="I1610" t="str">
            <v>商业市场</v>
          </cell>
          <cell r="J1610" t="str">
            <v>wy-140202908000001017-7</v>
          </cell>
          <cell r="K1610" t="str">
            <v>物业-晋城市区晋圣美食苑无线机房-7</v>
          </cell>
          <cell r="L1610" t="str">
            <v>CTC-SJJC-2019-000006</v>
          </cell>
          <cell r="M1610" t="str">
            <v>晋城市区晋圣美食苑无线机房转供电用电协议</v>
          </cell>
          <cell r="N1610" t="str">
            <v>主体业务</v>
          </cell>
          <cell r="O1610" t="str">
            <v>电费</v>
          </cell>
          <cell r="P1610" t="str">
            <v>新签</v>
          </cell>
          <cell r="Q1610" t="str">
            <v>房晋忠</v>
          </cell>
        </row>
        <row r="1611">
          <cell r="F1611" t="str">
            <v>140502500000000031</v>
          </cell>
          <cell r="G1611" t="str">
            <v>市区_市区_高庄H</v>
          </cell>
          <cell r="H1611" t="str">
            <v>自建</v>
          </cell>
          <cell r="I1611" t="str">
            <v>一般市区</v>
          </cell>
          <cell r="J1611" t="str">
            <v>wy-140502500000000031</v>
          </cell>
          <cell r="K1611" t="str">
            <v>物业-市区_市区_高庄H</v>
          </cell>
          <cell r="L1611" t="str">
            <v>CTC-SJJC-2019-000015</v>
          </cell>
          <cell r="M1611" t="str">
            <v>市区市区高庄H基站场地租赁合同（2015年新建站）</v>
          </cell>
          <cell r="N1611" t="str">
            <v>主体业务</v>
          </cell>
          <cell r="O1611" t="str">
            <v>租赁</v>
          </cell>
          <cell r="P1611" t="str">
            <v>新签</v>
          </cell>
          <cell r="Q1611" t="str">
            <v>李续林</v>
          </cell>
        </row>
        <row r="1612">
          <cell r="F1612" t="str">
            <v>140202908000001172</v>
          </cell>
          <cell r="G1612" t="str">
            <v>晋城市区聋哑学校无线机房</v>
          </cell>
          <cell r="H1612" t="str">
            <v>注入</v>
          </cell>
          <cell r="I1612" t="str">
            <v>一般市区</v>
          </cell>
          <cell r="J1612" t="str">
            <v>wy-140202908000001172-8</v>
          </cell>
          <cell r="K1612" t="str">
            <v>物业-晋城市区聋哑学校无线机房-8</v>
          </cell>
          <cell r="L1612" t="str">
            <v>CTC-SJJC-2018-000994</v>
          </cell>
          <cell r="M1612" t="str">
            <v>晋城市区聋哑学校无线机房转供电用电协议</v>
          </cell>
          <cell r="N1612" t="str">
            <v>主体业务</v>
          </cell>
          <cell r="O1612" t="str">
            <v>电费</v>
          </cell>
          <cell r="P1612" t="str">
            <v>新签</v>
          </cell>
          <cell r="Q1612" t="str">
            <v>晋城市特殊教育中心学校</v>
          </cell>
        </row>
        <row r="1613">
          <cell r="F1613" t="str">
            <v>140202908000000986</v>
          </cell>
          <cell r="G1613" t="str">
            <v>晋城市区阳光小区无线机房</v>
          </cell>
          <cell r="H1613" t="str">
            <v>注入</v>
          </cell>
        </row>
        <row r="1613">
          <cell r="J1613" t="str">
            <v>wy-140202908000000986-5</v>
          </cell>
          <cell r="K1613" t="str">
            <v>物业-晋城市区阳光小区无线机房-5</v>
          </cell>
          <cell r="L1613" t="str">
            <v>CTC-SJJC-2018-001066</v>
          </cell>
          <cell r="M1613" t="str">
            <v>晋城市区阳光小区无线机房转供电用电协议</v>
          </cell>
          <cell r="N1613" t="str">
            <v>主体业务</v>
          </cell>
          <cell r="O1613" t="str">
            <v>电费</v>
          </cell>
          <cell r="P1613" t="str">
            <v>新签</v>
          </cell>
          <cell r="Q1613" t="str">
            <v>晋城市红凤物业管理有限公司</v>
          </cell>
        </row>
        <row r="1614">
          <cell r="F1614" t="str">
            <v>140502500000000082</v>
          </cell>
          <cell r="G1614" t="str">
            <v>市区_市区_山西底村H</v>
          </cell>
          <cell r="H1614" t="str">
            <v>自建</v>
          </cell>
          <cell r="I1614" t="str">
            <v>农村</v>
          </cell>
          <cell r="J1614" t="str">
            <v>wy-140502500000000082-1</v>
          </cell>
          <cell r="K1614" t="str">
            <v>物业-市区_市区_山西底村H-1</v>
          </cell>
          <cell r="L1614" t="str">
            <v>CTC-SJJC-2018-001099</v>
          </cell>
          <cell r="M1614" t="str">
            <v>市区市区山西底村H基站场地租赁合同（2016年新建站）</v>
          </cell>
          <cell r="N1614" t="str">
            <v>主体业务</v>
          </cell>
          <cell r="O1614" t="str">
            <v>租赁</v>
          </cell>
          <cell r="P1614" t="str">
            <v>新签</v>
          </cell>
          <cell r="Q1614" t="str">
            <v>王晋锋</v>
          </cell>
        </row>
        <row r="1615">
          <cell r="F1615" t="str">
            <v>140202908000000869</v>
          </cell>
          <cell r="G1615" t="str">
            <v>JCCQ面粉厂HW</v>
          </cell>
          <cell r="H1615" t="str">
            <v>注入</v>
          </cell>
          <cell r="I1615" t="str">
            <v>乡镇</v>
          </cell>
          <cell r="J1615" t="str">
            <v>wy-140202908000000869-5</v>
          </cell>
          <cell r="K1615" t="str">
            <v>物业-JCCQ面粉厂HW-5</v>
          </cell>
          <cell r="L1615" t="str">
            <v>CTC-SJJC-2018-000981</v>
          </cell>
          <cell r="M1615" t="str">
            <v>JCCQ面粉厂HW基站场地租赁合同（联通存量站）</v>
          </cell>
          <cell r="N1615" t="str">
            <v>主体业务</v>
          </cell>
          <cell r="O1615" t="str">
            <v>租赁</v>
          </cell>
          <cell r="P1615" t="str">
            <v>新签</v>
          </cell>
          <cell r="Q1615" t="str">
            <v>晋城市吐月面粉有限公司</v>
          </cell>
        </row>
        <row r="1616">
          <cell r="F1616" t="str">
            <v>140202908000000800</v>
          </cell>
          <cell r="G1616" t="str">
            <v>JCCQ北石店西王台村北HW</v>
          </cell>
          <cell r="H1616" t="str">
            <v>注入</v>
          </cell>
          <cell r="I1616" t="str">
            <v>乡镇</v>
          </cell>
          <cell r="J1616" t="str">
            <v>wy-140202908000000800-1</v>
          </cell>
          <cell r="K1616" t="str">
            <v>物业-JCCQ北石店西王台村北HW-1</v>
          </cell>
          <cell r="L1616" t="str">
            <v>CTC-SJJC-2019-000029</v>
          </cell>
          <cell r="M1616" t="str">
            <v>JCCQ北石店西王台村北HW基站场地租赁合同（联通存量站）</v>
          </cell>
          <cell r="N1616" t="str">
            <v>主体业务</v>
          </cell>
          <cell r="O1616" t="str">
            <v>租赁</v>
          </cell>
          <cell r="P1616" t="str">
            <v>新签</v>
          </cell>
          <cell r="Q1616" t="str">
            <v>晋城市城区北石店镇西王台村村民委员会</v>
          </cell>
        </row>
        <row r="1617">
          <cell r="F1617" t="str">
            <v>140502500000000063</v>
          </cell>
          <cell r="G1617" t="str">
            <v>市区_市区_西吕匠西H</v>
          </cell>
          <cell r="H1617" t="str">
            <v>自建</v>
          </cell>
          <cell r="I1617" t="str">
            <v>一般市区</v>
          </cell>
          <cell r="J1617" t="str">
            <v>wy-140502500000000063-4</v>
          </cell>
          <cell r="K1617" t="str">
            <v>物业-市区_市区_西吕匠西H-4</v>
          </cell>
          <cell r="L1617" t="str">
            <v>CTC-SJJC-2019-000013</v>
          </cell>
          <cell r="M1617" t="str">
            <v>市区市区西吕匠西H 基站场地租赁合同（2016年新建站）</v>
          </cell>
          <cell r="N1617" t="str">
            <v>主体业务</v>
          </cell>
          <cell r="O1617" t="str">
            <v>租赁</v>
          </cell>
          <cell r="P1617" t="str">
            <v>新签</v>
          </cell>
          <cell r="Q1617" t="str">
            <v>晋城市城区西上庄街道办事处西吕匠村村民委员会</v>
          </cell>
        </row>
        <row r="1618">
          <cell r="F1618" t="str">
            <v>140202908000000837</v>
          </cell>
          <cell r="G1618" t="str">
            <v>JCCQ北石店临泽FHW</v>
          </cell>
          <cell r="H1618" t="str">
            <v>注入</v>
          </cell>
          <cell r="I1618" t="str">
            <v>密集市区</v>
          </cell>
          <cell r="J1618" t="str">
            <v>wy-140202908000000837-1</v>
          </cell>
          <cell r="K1618" t="str">
            <v>物业-JCCQ北石店临泽FHW-1</v>
          </cell>
          <cell r="L1618" t="str">
            <v>CTC-SJJC-2019-000032</v>
          </cell>
          <cell r="M1618" t="str">
            <v>JCCQ北石店临泽FHW基站场地租赁合同（联通存量站）</v>
          </cell>
          <cell r="N1618" t="str">
            <v>主体业务</v>
          </cell>
          <cell r="O1618" t="str">
            <v>租赁</v>
          </cell>
          <cell r="P1618" t="str">
            <v>新签</v>
          </cell>
          <cell r="Q1618" t="str">
            <v>晋城市城区北石店镇临泽村村民委员会</v>
          </cell>
        </row>
        <row r="1619">
          <cell r="F1619" t="str">
            <v>140202908000001426</v>
          </cell>
          <cell r="G1619" t="str">
            <v>市区吐月面粉</v>
          </cell>
          <cell r="H1619" t="str">
            <v>注入</v>
          </cell>
          <cell r="I1619" t="str">
            <v>一般市区</v>
          </cell>
          <cell r="J1619" t="str">
            <v>wy-140202908000001426-12</v>
          </cell>
          <cell r="K1619" t="str">
            <v>物业-市区吐月面粉-12</v>
          </cell>
          <cell r="L1619" t="str">
            <v>CTC-SJJC-2018-000993</v>
          </cell>
          <cell r="M1619" t="str">
            <v>市区吐月面粉基站场地租赁合同（电信存量站））</v>
          </cell>
          <cell r="N1619" t="str">
            <v>主体业务</v>
          </cell>
          <cell r="O1619" t="str">
            <v>租赁</v>
          </cell>
          <cell r="P1619" t="str">
            <v>新签</v>
          </cell>
          <cell r="Q1619" t="str">
            <v>晋城市吐月面粉有限公司</v>
          </cell>
        </row>
        <row r="1620">
          <cell r="F1620" t="str">
            <v>140202908000001000</v>
          </cell>
          <cell r="G1620" t="str">
            <v>晋城市区小西关社区无线机房</v>
          </cell>
          <cell r="H1620" t="str">
            <v>注入</v>
          </cell>
          <cell r="I1620" t="str">
            <v>密集市区</v>
          </cell>
          <cell r="J1620" t="str">
            <v>wy-140202908000001000-11</v>
          </cell>
          <cell r="K1620" t="str">
            <v>物业-晋城市区小西关社区无线机房-11</v>
          </cell>
          <cell r="L1620" t="str">
            <v>CTC-SJJC-2019-000048</v>
          </cell>
          <cell r="M1620" t="str">
            <v>晋城市区小西关社区无线机房基站场地租赁合同（移动存量站）</v>
          </cell>
          <cell r="N1620" t="str">
            <v>主体业务</v>
          </cell>
          <cell r="O1620" t="str">
            <v>租赁</v>
          </cell>
          <cell r="P1620" t="str">
            <v>新签</v>
          </cell>
          <cell r="Q1620" t="str">
            <v>晋城市城区西街街道办事处小西关社区居民委员会</v>
          </cell>
        </row>
        <row r="1621">
          <cell r="F1621" t="str">
            <v>140202908000001073</v>
          </cell>
          <cell r="G1621" t="str">
            <v>晋城市区万苑村无线机房</v>
          </cell>
          <cell r="H1621" t="str">
            <v>注入</v>
          </cell>
          <cell r="I1621" t="str">
            <v>农村</v>
          </cell>
          <cell r="J1621" t="str">
            <v>wy-140202908000001073-9</v>
          </cell>
          <cell r="K1621" t="str">
            <v>物业-晋城市区万苑村无线机房-9</v>
          </cell>
          <cell r="L1621" t="str">
            <v>CTC-SJJC-2019-000057</v>
          </cell>
          <cell r="M1621" t="str">
            <v>晋城市区万苑村无线机房转供电用电协议</v>
          </cell>
          <cell r="N1621" t="str">
            <v>主体业务</v>
          </cell>
          <cell r="O1621" t="str">
            <v>电费</v>
          </cell>
          <cell r="P1621" t="str">
            <v>新签</v>
          </cell>
          <cell r="Q1621" t="str">
            <v>王麦旺</v>
          </cell>
        </row>
        <row r="1622">
          <cell r="F1622" t="str">
            <v>140202908000000966</v>
          </cell>
          <cell r="G1622" t="str">
            <v>JCCQ省运汽校HW</v>
          </cell>
          <cell r="H1622" t="str">
            <v>注入</v>
          </cell>
          <cell r="I1622" t="str">
            <v>乡镇</v>
          </cell>
          <cell r="J1622" t="str">
            <v>wy-140202908000000966-5</v>
          </cell>
          <cell r="K1622" t="str">
            <v>物业-JCCQ省运汽校HW-5</v>
          </cell>
          <cell r="L1622" t="str">
            <v>CTC-SJJC-2019-000016</v>
          </cell>
          <cell r="M1622" t="str">
            <v>JCCQ省运汽校HW、晋城市区省运汽校无线机房、晋城市区太平洋保险无线机房、市区苗匠物流转供电用电协议</v>
          </cell>
          <cell r="N1622" t="str">
            <v>主体业务</v>
          </cell>
          <cell r="O1622" t="str">
            <v>电费</v>
          </cell>
          <cell r="P1622" t="str">
            <v>新签</v>
          </cell>
          <cell r="Q1622" t="str">
            <v>山西汽运集团晋城汽车运输有限公司</v>
          </cell>
        </row>
        <row r="1623">
          <cell r="F1623" t="str">
            <v>140202908000001004</v>
          </cell>
          <cell r="G1623" t="str">
            <v>晋城市区省运汽校无线机房</v>
          </cell>
          <cell r="H1623" t="str">
            <v>注入</v>
          </cell>
          <cell r="I1623" t="str">
            <v>密集市区</v>
          </cell>
          <cell r="J1623" t="str">
            <v>wy-140202908000001004-14</v>
          </cell>
          <cell r="K1623" t="str">
            <v>物业-晋城市区省运汽校无线机房-14</v>
          </cell>
          <cell r="L1623" t="str">
            <v>CTC-SJJC-2019-000016</v>
          </cell>
          <cell r="M1623" t="str">
            <v>JCCQ省运汽校HW、晋城市区省运汽校无线机房、晋城市区太平洋保险无线机房、市区苗匠物流转供电用电协议</v>
          </cell>
          <cell r="N1623" t="str">
            <v>主体业务</v>
          </cell>
          <cell r="O1623" t="str">
            <v>电费</v>
          </cell>
          <cell r="P1623" t="str">
            <v>新签</v>
          </cell>
          <cell r="Q1623" t="str">
            <v>山西汽运集团晋城汽车运输有限公司</v>
          </cell>
        </row>
        <row r="1624">
          <cell r="F1624" t="str">
            <v>140202908000001140</v>
          </cell>
          <cell r="G1624" t="str">
            <v>晋城市区太平洋保险无线机房</v>
          </cell>
          <cell r="H1624" t="str">
            <v>注入</v>
          </cell>
          <cell r="I1624" t="str">
            <v>密集市区</v>
          </cell>
          <cell r="J1624" t="str">
            <v>wy-140202908000001140-5</v>
          </cell>
          <cell r="K1624" t="str">
            <v>物业-晋城市区太平洋保险无线机房-5</v>
          </cell>
          <cell r="L1624" t="str">
            <v>CTC-SJJC-2019-000016</v>
          </cell>
          <cell r="M1624" t="str">
            <v>JCCQ省运汽校HW、晋城市区省运汽校无线机房、晋城市区太平洋保险无线机房、市区苗匠物流转供电用电协议</v>
          </cell>
          <cell r="N1624" t="str">
            <v>主体业务</v>
          </cell>
          <cell r="O1624" t="str">
            <v>电费</v>
          </cell>
          <cell r="P1624" t="str">
            <v>新签</v>
          </cell>
          <cell r="Q1624" t="str">
            <v>山西汽运集团晋城汽车运输有限公司</v>
          </cell>
        </row>
        <row r="1625">
          <cell r="F1625" t="str">
            <v>140202908000001421</v>
          </cell>
          <cell r="G1625" t="str">
            <v>市区苗匠物流</v>
          </cell>
          <cell r="H1625" t="str">
            <v>注入</v>
          </cell>
          <cell r="I1625" t="str">
            <v>一般市区</v>
          </cell>
          <cell r="J1625" t="str">
            <v>wy-140202908000001421-2</v>
          </cell>
          <cell r="K1625" t="str">
            <v>物业-市区苗匠物流-3</v>
          </cell>
          <cell r="L1625" t="str">
            <v>CTC-SJJC-2019-000016</v>
          </cell>
          <cell r="M1625" t="str">
            <v>JCCQ省运汽校HW、晋城市区省运汽校无线机房、晋城市区太平洋保险无线机房、市区苗匠物流转供电用电协议</v>
          </cell>
          <cell r="N1625" t="str">
            <v>主体业务</v>
          </cell>
          <cell r="O1625" t="str">
            <v>电费</v>
          </cell>
          <cell r="P1625" t="str">
            <v>新签</v>
          </cell>
          <cell r="Q1625" t="str">
            <v>山西汽运集团晋城汽车运输有限公司</v>
          </cell>
        </row>
        <row r="1626">
          <cell r="F1626" t="str">
            <v>140202908000000971</v>
          </cell>
          <cell r="G1626" t="str">
            <v>JCCQ晓庄医院HW</v>
          </cell>
          <cell r="H1626" t="str">
            <v>注入</v>
          </cell>
          <cell r="I1626" t="str">
            <v>密集市区</v>
          </cell>
          <cell r="J1626" t="str">
            <v>wy-140202908000000971-2</v>
          </cell>
          <cell r="K1626" t="str">
            <v>物业-JCCQ晓庄医院HW-2</v>
          </cell>
          <cell r="L1626" t="str">
            <v>CTC-SJJC-2019-000066</v>
          </cell>
          <cell r="M1626" t="str">
            <v>JCCQ晓庄医院HW基站场地租赁合同（联通存量站）</v>
          </cell>
          <cell r="N1626" t="str">
            <v>主体业务</v>
          </cell>
          <cell r="O1626" t="str">
            <v>租赁</v>
          </cell>
          <cell r="P1626" t="str">
            <v>新签</v>
          </cell>
          <cell r="Q1626" t="str">
            <v>晋城市骨伤专科医院</v>
          </cell>
        </row>
        <row r="1627">
          <cell r="F1627" t="str">
            <v>140202908000000962</v>
          </cell>
          <cell r="G1627" t="str">
            <v>JCCQ德豪宾馆HW</v>
          </cell>
          <cell r="H1627" t="str">
            <v>注入</v>
          </cell>
          <cell r="I1627" t="str">
            <v>密集市区</v>
          </cell>
          <cell r="J1627" t="str">
            <v>wy-140202908000000962-6</v>
          </cell>
          <cell r="K1627" t="str">
            <v>物业-JCCQ德豪宾馆HW-6</v>
          </cell>
          <cell r="L1627" t="str">
            <v>CTC-SJJC-2019-000047</v>
          </cell>
          <cell r="M1627" t="str">
            <v>JCCQ德豪宾馆HW基站场地租赁合同（联通存量站）</v>
          </cell>
          <cell r="N1627" t="str">
            <v>主体业务</v>
          </cell>
          <cell r="O1627" t="str">
            <v>租赁</v>
          </cell>
          <cell r="P1627" t="str">
            <v>新签</v>
          </cell>
          <cell r="Q1627" t="str">
            <v>晋城市德豪宾馆有限公司</v>
          </cell>
        </row>
        <row r="1628">
          <cell r="F1628" t="str">
            <v>140202908000001065</v>
          </cell>
          <cell r="G1628" t="str">
            <v>晋城市区赵位村无线机房</v>
          </cell>
          <cell r="H1628" t="str">
            <v>注入</v>
          </cell>
          <cell r="I1628" t="str">
            <v>密集市区</v>
          </cell>
          <cell r="J1628" t="str">
            <v>wy-140202908000001065-1</v>
          </cell>
          <cell r="K1628" t="str">
            <v>物业-晋城市区赵位村无线机房-1</v>
          </cell>
          <cell r="L1628" t="str">
            <v>CTC-SJJC-2019-000055</v>
          </cell>
          <cell r="M1628" t="str">
            <v>晋城市区赵位村无线机房转供电用电协议</v>
          </cell>
          <cell r="N1628" t="str">
            <v>主体业务</v>
          </cell>
          <cell r="O1628" t="str">
            <v>电费</v>
          </cell>
          <cell r="P1628" t="str">
            <v>新签</v>
          </cell>
          <cell r="Q1628" t="str">
            <v>郭小同</v>
          </cell>
        </row>
        <row r="1629">
          <cell r="F1629" t="str">
            <v>140202908000001415</v>
          </cell>
          <cell r="G1629" t="str">
            <v>市区圣亚</v>
          </cell>
          <cell r="H1629" t="str">
            <v>注入</v>
          </cell>
          <cell r="I1629" t="str">
            <v>乡镇</v>
          </cell>
          <cell r="J1629" t="str">
            <v>wy-140202908000001415-4</v>
          </cell>
          <cell r="K1629" t="str">
            <v>物业-市区圣亚-4</v>
          </cell>
          <cell r="L1629" t="str">
            <v>CTC-SJJC-2019-000046</v>
          </cell>
          <cell r="M1629" t="str">
            <v>市区圣亚基站场地租赁合同（电信存量站）</v>
          </cell>
          <cell r="N1629" t="str">
            <v>主体业务</v>
          </cell>
          <cell r="O1629" t="str">
            <v>租赁</v>
          </cell>
          <cell r="P1629" t="str">
            <v>新签</v>
          </cell>
          <cell r="Q1629" t="str">
            <v>晋城市丰华实业有限公司圣亚购物广场</v>
          </cell>
        </row>
        <row r="1630">
          <cell r="F1630" t="str">
            <v>140202908000000761</v>
          </cell>
          <cell r="G1630" t="str">
            <v>JCCQ城区职中FHW无线机房01</v>
          </cell>
          <cell r="H1630" t="str">
            <v>注入</v>
          </cell>
          <cell r="I1630" t="str">
            <v>一般市区</v>
          </cell>
          <cell r="J1630" t="str">
            <v>wy-140202908000000761-13</v>
          </cell>
          <cell r="K1630" t="str">
            <v>物业-JCCQ城区职中FHW无线机房01-13</v>
          </cell>
          <cell r="L1630" t="str">
            <v>CTC-SJJC-2019-000030</v>
          </cell>
          <cell r="M1630" t="str">
            <v>JCCQ城区职中FHW无线机房01、市区城区职中转供电用电协议</v>
          </cell>
          <cell r="N1630" t="str">
            <v>主体业务</v>
          </cell>
          <cell r="O1630" t="str">
            <v>电费</v>
          </cell>
          <cell r="P1630" t="str">
            <v>新签</v>
          </cell>
          <cell r="Q1630" t="str">
            <v>晋城市城区职业中学</v>
          </cell>
        </row>
        <row r="1631">
          <cell r="F1631" t="str">
            <v>140202908000001347</v>
          </cell>
          <cell r="G1631" t="str">
            <v>市区城区职中</v>
          </cell>
          <cell r="H1631" t="str">
            <v>注入</v>
          </cell>
          <cell r="I1631" t="str">
            <v>密集市区</v>
          </cell>
          <cell r="J1631" t="str">
            <v>wy-140202908000001347-14</v>
          </cell>
          <cell r="K1631" t="str">
            <v>物业-市区城区职中-14</v>
          </cell>
          <cell r="L1631" t="str">
            <v>CTC-SJJC-2019-000030</v>
          </cell>
          <cell r="M1631" t="str">
            <v>JCCQ城区职中FHW无线机房01、市区城区职中转供电用电协议</v>
          </cell>
          <cell r="N1631" t="str">
            <v>主体业务</v>
          </cell>
          <cell r="O1631" t="str">
            <v>电费</v>
          </cell>
          <cell r="P1631" t="str">
            <v>新签</v>
          </cell>
          <cell r="Q1631" t="str">
            <v>晋城市城区职业中学</v>
          </cell>
        </row>
        <row r="1632">
          <cell r="F1632" t="str">
            <v>140202908000001113</v>
          </cell>
          <cell r="G1632" t="str">
            <v>晋城市区凤台幼儿园无线机房</v>
          </cell>
          <cell r="H1632" t="str">
            <v>注入</v>
          </cell>
          <cell r="I1632" t="str">
            <v>密集市区</v>
          </cell>
          <cell r="J1632" t="str">
            <v>wy-140202908000001113-5</v>
          </cell>
          <cell r="K1632" t="str">
            <v>物业-晋城市区凤台幼儿园无线机房-5</v>
          </cell>
          <cell r="L1632" t="str">
            <v>CTC-SJJC-2019-000100</v>
          </cell>
          <cell r="M1632" t="str">
            <v>晋城市区凤台幼儿园无线机房基站场地租赁合同（移动存量站）</v>
          </cell>
          <cell r="N1632" t="str">
            <v>主体业务</v>
          </cell>
          <cell r="O1632" t="str">
            <v>租赁</v>
          </cell>
          <cell r="P1632" t="str">
            <v>新签</v>
          </cell>
          <cell r="Q1632" t="str">
            <v>山西富景实业股份有限公司</v>
          </cell>
        </row>
        <row r="1633">
          <cell r="F1633" t="str">
            <v>14050201000021</v>
          </cell>
          <cell r="G1633" t="str">
            <v>庄景小区（晓庄西）</v>
          </cell>
          <cell r="H1633" t="str">
            <v>自建</v>
          </cell>
          <cell r="I1633" t="str">
            <v>一般市区</v>
          </cell>
          <cell r="J1633" t="str">
            <v>wy-14050201000021-1</v>
          </cell>
          <cell r="K1633" t="str">
            <v>物业-庄景小区（晓庄西）-1</v>
          </cell>
          <cell r="L1633" t="str">
            <v>CTC-SJJC-2019-000089</v>
          </cell>
          <cell r="M1633" t="str">
            <v>庄景小区（晓庄西）基站场地租赁合同（2015年新建站）</v>
          </cell>
          <cell r="N1633" t="str">
            <v>主体业务</v>
          </cell>
          <cell r="O1633" t="str">
            <v>租赁</v>
          </cell>
          <cell r="P1633" t="str">
            <v>新签</v>
          </cell>
          <cell r="Q1633" t="str">
            <v>焦晋龙</v>
          </cell>
        </row>
        <row r="1634">
          <cell r="F1634" t="str">
            <v>140202908000001355</v>
          </cell>
          <cell r="G1634" t="str">
            <v>市区上辇社区</v>
          </cell>
          <cell r="H1634" t="str">
            <v>注入</v>
          </cell>
          <cell r="I1634" t="str">
            <v>乡镇</v>
          </cell>
          <cell r="J1634" t="str">
            <v>wy-140202908000001355-3</v>
          </cell>
          <cell r="K1634" t="str">
            <v>物业-市区上辇社区-3</v>
          </cell>
          <cell r="L1634" t="str">
            <v>CTC-SJJC-2019-000103</v>
          </cell>
          <cell r="M1634" t="str">
            <v>市区上辇社区基站场地租赁合同（电信存量站）</v>
          </cell>
          <cell r="N1634" t="str">
            <v>主体业务</v>
          </cell>
          <cell r="O1634" t="str">
            <v>租赁</v>
          </cell>
          <cell r="P1634" t="str">
            <v>新签</v>
          </cell>
          <cell r="Q1634" t="str">
            <v>刘建萍</v>
          </cell>
        </row>
        <row r="1635">
          <cell r="F1635" t="str">
            <v>140502500000000083</v>
          </cell>
          <cell r="G1635" t="str">
            <v>市区_市区_开发区花卉中心H</v>
          </cell>
          <cell r="H1635" t="str">
            <v>自建</v>
          </cell>
          <cell r="I1635" t="str">
            <v>密集市区</v>
          </cell>
          <cell r="J1635" t="str">
            <v>wy-140502500000000083</v>
          </cell>
          <cell r="K1635" t="str">
            <v>物业-市区_市区_开发区花卉中心H</v>
          </cell>
          <cell r="L1635" t="str">
            <v>CTC-SJJC-2019-000108</v>
          </cell>
          <cell r="M1635" t="str">
            <v>市区市区开发区花卉中心H基站转供电用电协议</v>
          </cell>
          <cell r="N1635" t="str">
            <v>主体业务</v>
          </cell>
          <cell r="O1635" t="str">
            <v>电费</v>
          </cell>
          <cell r="P1635" t="str">
            <v>新签</v>
          </cell>
          <cell r="Q1635" t="str">
            <v>晋城市银建房产经营有限公司</v>
          </cell>
        </row>
        <row r="1636">
          <cell r="F1636" t="str">
            <v>140202908000000975</v>
          </cell>
          <cell r="G1636" t="str">
            <v>JCCQ汽车公司HW</v>
          </cell>
          <cell r="H1636" t="str">
            <v>注入</v>
          </cell>
          <cell r="I1636" t="str">
            <v>一般市区</v>
          </cell>
          <cell r="J1636" t="str">
            <v>wy-140202908000000975-7</v>
          </cell>
          <cell r="K1636" t="str">
            <v>物业-JCCQ汽车公司HW-7</v>
          </cell>
          <cell r="L1636" t="str">
            <v>CTC-SJJC-2019-000117</v>
          </cell>
          <cell r="M1636" t="str">
            <v>JCCQ汽车公司HW基站转供电用电协议</v>
          </cell>
          <cell r="N1636" t="str">
            <v>主体业务</v>
          </cell>
          <cell r="O1636" t="str">
            <v>电费</v>
          </cell>
          <cell r="P1636" t="str">
            <v>新签</v>
          </cell>
          <cell r="Q1636" t="str">
            <v>晋城市城区鸣凤宾馆</v>
          </cell>
        </row>
        <row r="1637">
          <cell r="F1637" t="str">
            <v>14050201000028</v>
          </cell>
          <cell r="G1637" t="str">
            <v>泽州晋城大学</v>
          </cell>
          <cell r="H1637" t="str">
            <v>注入</v>
          </cell>
          <cell r="I1637" t="str">
            <v>农村</v>
          </cell>
          <cell r="J1637" t="str">
            <v>wy-14050201000028-4</v>
          </cell>
          <cell r="K1637" t="str">
            <v>物业-泽州晋城大学-4</v>
          </cell>
          <cell r="L1637" t="str">
            <v>CTC-SJJC-2019-000034</v>
          </cell>
          <cell r="M1637" t="str">
            <v>泽州晋城大学基站场地租赁合同（电信存量站）</v>
          </cell>
          <cell r="N1637" t="str">
            <v>主体业务</v>
          </cell>
          <cell r="O1637" t="str">
            <v>租赁</v>
          </cell>
          <cell r="P1637" t="str">
            <v>新签</v>
          </cell>
          <cell r="Q1637" t="str">
            <v>太原科技大学晋城校区</v>
          </cell>
        </row>
        <row r="1638">
          <cell r="F1638" t="str">
            <v>140502700000225996</v>
          </cell>
          <cell r="G1638" t="str">
            <v>矿务局临泽1</v>
          </cell>
          <cell r="H1638" t="str">
            <v>注入</v>
          </cell>
          <cell r="I1638" t="str">
            <v>一般市区</v>
          </cell>
          <cell r="J1638" t="str">
            <v>wy-140502700000225996-4</v>
          </cell>
          <cell r="K1638" t="str">
            <v>物业-矿务局临泽1-4</v>
          </cell>
          <cell r="L1638" t="str">
            <v>CTC-SJJC-2019-000099</v>
          </cell>
          <cell r="M1638" t="str">
            <v>矿务局临泽1基站场地租赁合同（电信存量站）</v>
          </cell>
          <cell r="N1638" t="str">
            <v>主体业务</v>
          </cell>
          <cell r="O1638" t="str">
            <v>租赁</v>
          </cell>
          <cell r="P1638" t="str">
            <v>新签</v>
          </cell>
          <cell r="Q1638" t="str">
            <v>刘如林</v>
          </cell>
        </row>
        <row r="1639">
          <cell r="F1639" t="str">
            <v>140502700000067187</v>
          </cell>
          <cell r="G1639" t="str">
            <v>JCCQ汇迁小区HW</v>
          </cell>
          <cell r="H1639" t="str">
            <v>注入</v>
          </cell>
          <cell r="I1639" t="str">
            <v>一般市区</v>
          </cell>
          <cell r="J1639" t="str">
            <v>wy-140502700000067187-1</v>
          </cell>
          <cell r="K1639" t="str">
            <v>物业-JCCQ汇迁小区HW-1</v>
          </cell>
          <cell r="L1639" t="str">
            <v>CTC-SJJC-2019-000026</v>
          </cell>
          <cell r="M1639" t="str">
            <v>JCCQ汇迁小区HW基站场地租赁合同（联通存量站）</v>
          </cell>
          <cell r="N1639" t="str">
            <v>主体业务</v>
          </cell>
          <cell r="O1639" t="str">
            <v>租赁</v>
          </cell>
          <cell r="P1639" t="str">
            <v>新签</v>
          </cell>
          <cell r="Q1639" t="str">
            <v>晋城市城区钟家庄街道办事处中原街社区居民委员会</v>
          </cell>
        </row>
        <row r="1640">
          <cell r="F1640" t="str">
            <v>140202908000001327</v>
          </cell>
          <cell r="G1640" t="str">
            <v>市区茶园</v>
          </cell>
          <cell r="H1640" t="str">
            <v>注入</v>
          </cell>
          <cell r="I1640" t="str">
            <v>一般市区</v>
          </cell>
          <cell r="J1640" t="str">
            <v>wy-140202908000001327</v>
          </cell>
          <cell r="K1640" t="str">
            <v>物业-市区_市区_金鼎路2H</v>
          </cell>
          <cell r="L1640" t="str">
            <v>CTC-SJJC-2019-000124</v>
          </cell>
          <cell r="M1640" t="str">
            <v>市区茶园基站场地租赁合同（电信存量站）</v>
          </cell>
          <cell r="N1640" t="str">
            <v>主体业务</v>
          </cell>
          <cell r="O1640" t="str">
            <v>租赁</v>
          </cell>
          <cell r="P1640" t="str">
            <v>新签</v>
          </cell>
          <cell r="Q1640" t="str">
            <v>晋城市城区钟家庄街道办事处中原街社区居民委员会</v>
          </cell>
        </row>
        <row r="1641">
          <cell r="F1641" t="str">
            <v>140202908000001371</v>
          </cell>
          <cell r="G1641" t="str">
            <v>市区海金山大厦</v>
          </cell>
          <cell r="H1641" t="str">
            <v>注入</v>
          </cell>
          <cell r="I1641" t="str">
            <v>密集市区</v>
          </cell>
          <cell r="J1641" t="str">
            <v>wy-140202908000001371-9</v>
          </cell>
          <cell r="K1641" t="str">
            <v>物业-市区海金山大厦-9</v>
          </cell>
          <cell r="L1641" t="str">
            <v>CTC-SJJC-2019-000136</v>
          </cell>
          <cell r="M1641" t="str">
            <v>市区海金山、市区海金山大厦基站转供电用电协议</v>
          </cell>
          <cell r="N1641" t="str">
            <v>主体业务</v>
          </cell>
          <cell r="O1641" t="str">
            <v>电费</v>
          </cell>
          <cell r="P1641" t="str">
            <v>新签</v>
          </cell>
          <cell r="Q1641" t="str">
            <v>晋城市乾兆祥商贸有限公司</v>
          </cell>
        </row>
        <row r="1642">
          <cell r="F1642" t="str">
            <v>140502700000226001</v>
          </cell>
          <cell r="G1642" t="str">
            <v>市区火车站</v>
          </cell>
          <cell r="H1642" t="str">
            <v>注入</v>
          </cell>
          <cell r="I1642" t="str">
            <v>密集市区</v>
          </cell>
          <cell r="J1642" t="str">
            <v>wy-140502700000226001-2</v>
          </cell>
          <cell r="K1642" t="str">
            <v>物业-市区火车站-2</v>
          </cell>
          <cell r="L1642" t="str">
            <v>CTC-SJJC-2019-000122</v>
          </cell>
          <cell r="M1642" t="str">
            <v>市区火车站基站场地租赁合同（电信存量站）</v>
          </cell>
          <cell r="N1642" t="str">
            <v>主体业务</v>
          </cell>
          <cell r="O1642" t="str">
            <v>租赁</v>
          </cell>
          <cell r="P1642" t="str">
            <v>新签</v>
          </cell>
          <cell r="Q1642" t="str">
            <v>许书琴</v>
          </cell>
        </row>
        <row r="1643">
          <cell r="F1643" t="str">
            <v>140202908000001029</v>
          </cell>
          <cell r="G1643" t="str">
            <v>晋城市区木林森无线机房</v>
          </cell>
          <cell r="H1643" t="str">
            <v>注入</v>
          </cell>
          <cell r="I1643" t="str">
            <v>密集市区</v>
          </cell>
          <cell r="J1643" t="str">
            <v>wy-140202908000001029-8</v>
          </cell>
          <cell r="K1643" t="str">
            <v>物业-晋城市区木林森无线机房-8</v>
          </cell>
          <cell r="L1643" t="str">
            <v>CTC-SJJC-2019-000138</v>
          </cell>
          <cell r="M1643" t="str">
            <v>晋城市区木林森无线机房基站转供电用电协议</v>
          </cell>
          <cell r="N1643" t="str">
            <v>主体业务</v>
          </cell>
          <cell r="O1643" t="str">
            <v>电费</v>
          </cell>
          <cell r="P1643" t="str">
            <v>新签</v>
          </cell>
          <cell r="Q1643" t="str">
            <v>晋城市国有资本投资运营有限公司</v>
          </cell>
        </row>
        <row r="1644">
          <cell r="F1644" t="str">
            <v>140202908000001054</v>
          </cell>
          <cell r="G1644" t="str">
            <v>晋城市区赵树理公园无线机房</v>
          </cell>
          <cell r="H1644" t="str">
            <v>注入</v>
          </cell>
          <cell r="I1644" t="str">
            <v>密集市区</v>
          </cell>
          <cell r="J1644" t="str">
            <v>wy-140202908000001054-9</v>
          </cell>
          <cell r="K1644" t="str">
            <v>物业-晋城市区赵树理公园无线机房-9</v>
          </cell>
          <cell r="L1644" t="str">
            <v>CTC-SJJC-2019-000121</v>
          </cell>
          <cell r="M1644" t="str">
            <v>晋城市区赵树理公园无线机房基站场地租赁合同（移动存量站）</v>
          </cell>
          <cell r="N1644" t="str">
            <v>主体业务</v>
          </cell>
          <cell r="O1644" t="str">
            <v>租赁</v>
          </cell>
          <cell r="P1644" t="str">
            <v>新签</v>
          </cell>
          <cell r="Q1644" t="str">
            <v>王永正</v>
          </cell>
        </row>
        <row r="1645">
          <cell r="F1645" t="str">
            <v>140502500000000126</v>
          </cell>
          <cell r="G1645" t="str">
            <v>市区_市区_德豪建材市场二期H</v>
          </cell>
          <cell r="H1645" t="str">
            <v>自建</v>
          </cell>
          <cell r="I1645" t="str">
            <v>密集市区</v>
          </cell>
          <cell r="J1645" t="str">
            <v>wy-140502500000000126-2</v>
          </cell>
          <cell r="K1645" t="str">
            <v>物业-市区_市区_德豪建材市场二期H-2</v>
          </cell>
          <cell r="L1645" t="str">
            <v>CTC-SJJC-2019-000164</v>
          </cell>
          <cell r="M1645" t="str">
            <v>市区市区德豪建材市场二期H基站场地租赁合同（2017新建站）</v>
          </cell>
          <cell r="N1645" t="str">
            <v>主体业务</v>
          </cell>
          <cell r="O1645" t="str">
            <v>租赁</v>
          </cell>
          <cell r="P1645" t="str">
            <v>新签</v>
          </cell>
          <cell r="Q1645" t="str">
            <v>晋城市晨北物业管理有限公司</v>
          </cell>
        </row>
        <row r="1646">
          <cell r="F1646" t="str">
            <v>140202908000001051</v>
          </cell>
          <cell r="G1646" t="str">
            <v>晋城市区土财主无线机房</v>
          </cell>
          <cell r="H1646" t="str">
            <v>注入</v>
          </cell>
          <cell r="I1646" t="str">
            <v>县城</v>
          </cell>
          <cell r="J1646" t="str">
            <v>wy-140202908000001051-6</v>
          </cell>
          <cell r="K1646" t="str">
            <v>物业-晋城市区土财主无线机房-6</v>
          </cell>
          <cell r="L1646" t="str">
            <v>CTC-SJJC-2019-000141</v>
          </cell>
          <cell r="M1646" t="str">
            <v>晋城市区土财主无线机房基站场地租赁合同（移动存量站）</v>
          </cell>
          <cell r="N1646" t="str">
            <v>主体业务</v>
          </cell>
          <cell r="O1646" t="str">
            <v>租赁</v>
          </cell>
          <cell r="P1646" t="str">
            <v>新签</v>
          </cell>
          <cell r="Q1646" t="str">
            <v>刘小建</v>
          </cell>
        </row>
        <row r="1647">
          <cell r="F1647" t="str">
            <v>140502500000000080</v>
          </cell>
          <cell r="G1647" t="str">
            <v>市区_市区_龙泽苑南H</v>
          </cell>
          <cell r="H1647" t="str">
            <v>注入</v>
          </cell>
          <cell r="I1647" t="str">
            <v>密集市区</v>
          </cell>
          <cell r="J1647" t="str">
            <v>wy-140502500000000080-9</v>
          </cell>
          <cell r="K1647" t="str">
            <v>物业-市区_市区_龙泽苑南H-9</v>
          </cell>
          <cell r="L1647" t="str">
            <v>CTC-SJJC-2019-000132</v>
          </cell>
          <cell r="M1647" t="str">
            <v>市区市区龙泽苑南H基站转供电用电协议</v>
          </cell>
          <cell r="N1647" t="str">
            <v>主体业务</v>
          </cell>
          <cell r="O1647" t="str">
            <v>电费</v>
          </cell>
          <cell r="P1647" t="str">
            <v>新签</v>
          </cell>
          <cell r="Q1647" t="str">
            <v>晋城市兴和物业管理有限公司</v>
          </cell>
        </row>
        <row r="1648">
          <cell r="F1648" t="str">
            <v>140502500000000054</v>
          </cell>
          <cell r="G1648" t="str">
            <v>市区市区尧圣头村H</v>
          </cell>
          <cell r="H1648" t="str">
            <v>自建</v>
          </cell>
          <cell r="I1648" t="str">
            <v>密集市区</v>
          </cell>
          <cell r="J1648" t="str">
            <v>wy-140502500000000054</v>
          </cell>
          <cell r="K1648" t="str">
            <v>物业-市区_市区_尧圣头村H</v>
          </cell>
          <cell r="L1648" t="str">
            <v>CTC-SJJC-2019-000120</v>
          </cell>
          <cell r="M1648" t="str">
            <v>市区市区尧圣头村H基站场地租赁合同（2016年新建站）</v>
          </cell>
          <cell r="N1648" t="str">
            <v>主体业务</v>
          </cell>
          <cell r="O1648" t="str">
            <v>租赁</v>
          </cell>
          <cell r="P1648" t="str">
            <v>新签</v>
          </cell>
          <cell r="Q1648" t="str">
            <v>晋城市城区钟家庄街道办事处中原街社区居民委员会</v>
          </cell>
        </row>
        <row r="1649">
          <cell r="F1649" t="str">
            <v>140502700000225954</v>
          </cell>
          <cell r="G1649" t="str">
            <v>市区康乐社区</v>
          </cell>
          <cell r="H1649" t="str">
            <v>注入</v>
          </cell>
        </row>
        <row r="1649">
          <cell r="J1649" t="str">
            <v>wy-140502700000225954-6</v>
          </cell>
          <cell r="K1649" t="str">
            <v>物业-市区康乐社区-6</v>
          </cell>
          <cell r="L1649" t="str">
            <v>CTC-SJJC-2019-000116</v>
          </cell>
          <cell r="M1649" t="str">
            <v>市区康乐社区基站场地租赁合同（电信存量站）</v>
          </cell>
          <cell r="N1649" t="str">
            <v>主体业务</v>
          </cell>
          <cell r="O1649" t="str">
            <v>租赁</v>
          </cell>
          <cell r="P1649" t="str">
            <v>新签</v>
          </cell>
          <cell r="Q1649" t="str">
            <v>崔明顺</v>
          </cell>
        </row>
        <row r="1650">
          <cell r="F1650" t="str">
            <v>140202908000000996</v>
          </cell>
          <cell r="G1650" t="str">
            <v>晋城市区中后河无线机房</v>
          </cell>
          <cell r="H1650" t="str">
            <v>注入</v>
          </cell>
          <cell r="I1650" t="str">
            <v>一般市区</v>
          </cell>
          <cell r="J1650" t="str">
            <v>wy-140202908000000996-5</v>
          </cell>
          <cell r="K1650" t="str">
            <v>物业-晋城市区中后河无线机房-5</v>
          </cell>
          <cell r="L1650" t="str">
            <v>CTC-SJJC-2019-000112</v>
          </cell>
          <cell r="M1650" t="str">
            <v>晋城市区中后河无线机房基站转供电用电协议市区市区大众4S店H基站转供电用电协议</v>
          </cell>
          <cell r="N1650" t="str">
            <v>主体业务</v>
          </cell>
          <cell r="O1650" t="str">
            <v>电费</v>
          </cell>
          <cell r="P1650" t="str">
            <v>新签</v>
          </cell>
          <cell r="Q1650" t="str">
            <v>李平川</v>
          </cell>
        </row>
        <row r="1651">
          <cell r="F1651" t="str">
            <v>140502500000000025</v>
          </cell>
          <cell r="G1651" t="str">
            <v>市区_市区_大众4S店H</v>
          </cell>
          <cell r="H1651" t="str">
            <v>自建</v>
          </cell>
          <cell r="I1651" t="str">
            <v>一般市区</v>
          </cell>
          <cell r="J1651" t="str">
            <v>wy-140502500000000025-2</v>
          </cell>
          <cell r="K1651" t="str">
            <v>物业-市区_市区_大众4S店H-2</v>
          </cell>
          <cell r="L1651" t="str">
            <v>CTC-SJJC-2019-000112</v>
          </cell>
          <cell r="M1651" t="str">
            <v>晋城市区中后河无线机房基站转供电用电协议市区市区大众4S店H基站转供电用电协议</v>
          </cell>
          <cell r="N1651" t="str">
            <v>主体业务</v>
          </cell>
          <cell r="O1651" t="str">
            <v>电费</v>
          </cell>
          <cell r="P1651" t="str">
            <v>新签</v>
          </cell>
          <cell r="Q1651" t="str">
            <v>李平川</v>
          </cell>
        </row>
        <row r="1652">
          <cell r="F1652" t="str">
            <v>14052501000042</v>
          </cell>
          <cell r="G1652" t="str">
            <v>市区_市区_君悦湾H</v>
          </cell>
          <cell r="H1652" t="str">
            <v>自建</v>
          </cell>
          <cell r="I1652" t="str">
            <v>一般市区</v>
          </cell>
          <cell r="J1652" t="str">
            <v>wy-14052501000042-9</v>
          </cell>
          <cell r="K1652" t="str">
            <v>物业-市区_市区_君悦湾H-9</v>
          </cell>
          <cell r="L1652" t="str">
            <v>CTC-SJJC-2019-000134</v>
          </cell>
          <cell r="M1652" t="str">
            <v>市区市区君悦湾H基站转供电用电协议</v>
          </cell>
          <cell r="N1652" t="str">
            <v>主体业务</v>
          </cell>
          <cell r="O1652" t="str">
            <v>电费</v>
          </cell>
          <cell r="P1652" t="str">
            <v>新签</v>
          </cell>
          <cell r="Q1652" t="str">
            <v>晋城市安尚物业管理有限公司</v>
          </cell>
        </row>
        <row r="1653">
          <cell r="F1653" t="str">
            <v>140202908000001133</v>
          </cell>
          <cell r="G1653" t="str">
            <v>晋城市区白云社区高层一体化</v>
          </cell>
          <cell r="H1653" t="str">
            <v>注入</v>
          </cell>
          <cell r="I1653" t="str">
            <v>一般市区</v>
          </cell>
          <cell r="J1653" t="str">
            <v>wy-140202908000001133-15</v>
          </cell>
          <cell r="K1653" t="str">
            <v>物业-晋城市区白云社区高层一体化-15</v>
          </cell>
          <cell r="L1653" t="str">
            <v>CTC-SJJC-2019-000149</v>
          </cell>
          <cell r="M1653" t="str">
            <v>晋城市区白云社区高层一体化基站场地租赁合同（移动存量站）</v>
          </cell>
          <cell r="N1653" t="str">
            <v>主体业务</v>
          </cell>
          <cell r="O1653" t="str">
            <v>租赁</v>
          </cell>
          <cell r="P1653" t="str">
            <v>新签</v>
          </cell>
          <cell r="Q1653" t="str">
            <v>刘中靠</v>
          </cell>
        </row>
        <row r="1654">
          <cell r="F1654" t="str">
            <v>140502700000229883</v>
          </cell>
          <cell r="G1654" t="str">
            <v>DX市区豪德后山</v>
          </cell>
          <cell r="H1654" t="str">
            <v>注入</v>
          </cell>
          <cell r="I1654" t="str">
            <v>一般市区</v>
          </cell>
          <cell r="J1654" t="str">
            <v>wy-140502700000229883-2</v>
          </cell>
          <cell r="K1654" t="str">
            <v>物业-DX市区豪德后山-2</v>
          </cell>
          <cell r="L1654" t="str">
            <v>CTC-SJJC-2019-000125</v>
          </cell>
          <cell r="M1654" t="str">
            <v>DX市区豪德后山基站场地租赁合同（电信存量站）</v>
          </cell>
          <cell r="N1654" t="str">
            <v>主体业务</v>
          </cell>
          <cell r="O1654" t="str">
            <v>租赁</v>
          </cell>
          <cell r="P1654" t="str">
            <v>新签</v>
          </cell>
          <cell r="Q1654" t="str">
            <v>晋城来薰商贸有限公司</v>
          </cell>
        </row>
        <row r="1655">
          <cell r="F1655" t="str">
            <v>140202908000000914</v>
          </cell>
          <cell r="G1655" t="str">
            <v>JCCQ星光大道FHW</v>
          </cell>
          <cell r="H1655" t="str">
            <v>注入</v>
          </cell>
          <cell r="I1655" t="str">
            <v>密集市区</v>
          </cell>
          <cell r="J1655" t="str">
            <v>wy-140202908000000914-8</v>
          </cell>
          <cell r="K1655" t="str">
            <v>物业-JCCQ星光大道FHW-8</v>
          </cell>
          <cell r="L1655" t="str">
            <v>CTC-SJJC-2019-000126</v>
          </cell>
          <cell r="M1655" t="str">
            <v>JCCQ星光大道FHW基站场地租赁合同（联通存量站）</v>
          </cell>
          <cell r="N1655" t="str">
            <v>主体业务</v>
          </cell>
          <cell r="O1655" t="str">
            <v>租赁</v>
          </cell>
          <cell r="P1655" t="str">
            <v>新签</v>
          </cell>
          <cell r="Q1655" t="str">
            <v>晋城市百微星光大道文化艺术有限公司</v>
          </cell>
        </row>
        <row r="1656">
          <cell r="F1656" t="str">
            <v>140202908000001371</v>
          </cell>
          <cell r="G1656" t="str">
            <v>市区海金山大厦</v>
          </cell>
          <cell r="H1656" t="str">
            <v>注入</v>
          </cell>
          <cell r="I1656" t="str">
            <v>密集市区</v>
          </cell>
          <cell r="J1656" t="str">
            <v>wy-140202908000001371-10</v>
          </cell>
          <cell r="K1656" t="str">
            <v>物业-市区海金山大厦-10</v>
          </cell>
          <cell r="L1656" t="str">
            <v>CTC-SJJC-2019-000156</v>
          </cell>
          <cell r="M1656" t="str">
            <v>市区海金山大厦基站场地租赁合同（电信存量站）</v>
          </cell>
          <cell r="N1656" t="str">
            <v>主体业务</v>
          </cell>
          <cell r="O1656" t="str">
            <v>租赁</v>
          </cell>
          <cell r="P1656" t="str">
            <v>新签</v>
          </cell>
          <cell r="Q1656" t="str">
            <v>晋城市乾兆祥商贸有限公司</v>
          </cell>
        </row>
        <row r="1657">
          <cell r="F1657" t="str">
            <v>140500908000000050</v>
          </cell>
          <cell r="G1657" t="str">
            <v>市区银联苑</v>
          </cell>
          <cell r="H1657" t="str">
            <v>注入</v>
          </cell>
          <cell r="I1657" t="str">
            <v>一般市区</v>
          </cell>
          <cell r="J1657" t="str">
            <v>wy-140500908000000050-11</v>
          </cell>
          <cell r="K1657" t="str">
            <v>物业-市区银联苑-11</v>
          </cell>
          <cell r="L1657" t="str">
            <v>CTC-SJJC-2019-000161</v>
          </cell>
          <cell r="M1657" t="str">
            <v>市区银联苑基站场地租赁合同（联通存量站）</v>
          </cell>
          <cell r="N1657" t="str">
            <v>主体业务</v>
          </cell>
          <cell r="O1657" t="str">
            <v>租赁</v>
          </cell>
          <cell r="P1657" t="str">
            <v>新签</v>
          </cell>
          <cell r="Q1657" t="str">
            <v>晋城市天华物业管理有限公司</v>
          </cell>
        </row>
        <row r="1658">
          <cell r="F1658" t="str">
            <v>140202908000001343</v>
          </cell>
          <cell r="G1658" t="str">
            <v>市区长晋高速</v>
          </cell>
          <cell r="H1658" t="str">
            <v>注入</v>
          </cell>
          <cell r="I1658" t="str">
            <v>密集市区</v>
          </cell>
          <cell r="J1658" t="str">
            <v>wy-140202908000001343-10</v>
          </cell>
          <cell r="K1658" t="str">
            <v>物业-市区长晋高速-10</v>
          </cell>
          <cell r="L1658" t="str">
            <v>CTC-SJJC-2019-000148</v>
          </cell>
          <cell r="M1658" t="str">
            <v>市区长晋高速基站场地租赁合同（电信存量站）</v>
          </cell>
          <cell r="N1658" t="str">
            <v>主体业务</v>
          </cell>
          <cell r="O1658" t="str">
            <v>租赁</v>
          </cell>
          <cell r="P1658" t="str">
            <v>新签</v>
          </cell>
          <cell r="Q1658" t="str">
            <v>晋城市晋达交通开发有限公司</v>
          </cell>
        </row>
        <row r="1659">
          <cell r="F1659" t="str">
            <v>140502700000225957</v>
          </cell>
          <cell r="G1659" t="str">
            <v>市区富士康公寓</v>
          </cell>
          <cell r="H1659" t="str">
            <v>注入</v>
          </cell>
          <cell r="I1659" t="str">
            <v>一般市区</v>
          </cell>
          <cell r="J1659" t="str">
            <v>wy-140502700000225957-2</v>
          </cell>
          <cell r="K1659" t="str">
            <v>物业-市区富士康公寓-2</v>
          </cell>
          <cell r="L1659" t="str">
            <v>CTC-SJJC-2019-000082</v>
          </cell>
          <cell r="M1659" t="str">
            <v>市区富士康公寓场地租赁协议（电信存量站）</v>
          </cell>
          <cell r="N1659" t="str">
            <v>主体业务</v>
          </cell>
          <cell r="O1659" t="str">
            <v>租赁</v>
          </cell>
          <cell r="P1659" t="str">
            <v>新签</v>
          </cell>
          <cell r="Q1659" t="str">
            <v>富晋精密工业（晋城）有限公司</v>
          </cell>
        </row>
        <row r="1660">
          <cell r="F1660" t="str">
            <v>140202908000000793</v>
          </cell>
          <cell r="G1660" t="str">
            <v>JCCQ瑞丰大厦HW</v>
          </cell>
          <cell r="H1660" t="str">
            <v>注入</v>
          </cell>
          <cell r="I1660" t="str">
            <v>乡镇</v>
          </cell>
          <cell r="J1660" t="str">
            <v>wy-140202908000000793-4</v>
          </cell>
          <cell r="K1660" t="str">
            <v>物业-JCCQ瑞丰大厦HW-4</v>
          </cell>
          <cell r="L1660" t="str">
            <v>CTC-SJJC-2019-000135</v>
          </cell>
          <cell r="M1660" t="str">
            <v>JCCQ瑞丰大厦HW基站场地租赁合同（联通存量站）</v>
          </cell>
          <cell r="N1660" t="str">
            <v>主体业务</v>
          </cell>
          <cell r="O1660" t="str">
            <v>租赁</v>
          </cell>
          <cell r="P1660" t="str">
            <v>新签</v>
          </cell>
          <cell r="Q1660" t="str">
            <v>晋城现代妇产医院有限公司</v>
          </cell>
        </row>
        <row r="1661">
          <cell r="F1661" t="str">
            <v>140202908000001050</v>
          </cell>
          <cell r="G1661" t="str">
            <v>晋城市区金丰小区无线机房</v>
          </cell>
          <cell r="H1661" t="str">
            <v>注入</v>
          </cell>
          <cell r="I1661" t="str">
            <v>一般市区</v>
          </cell>
          <cell r="J1661" t="str">
            <v>wy-140202908000001050-5</v>
          </cell>
          <cell r="K1661" t="str">
            <v>物业-晋城市区金丰小区无线机房-5</v>
          </cell>
          <cell r="L1661" t="str">
            <v>CTC-SJJC-2019-000158</v>
          </cell>
          <cell r="M1661" t="str">
            <v>晋城市区金丰小区无线机房基站场地租赁合同（移动存量站）</v>
          </cell>
          <cell r="N1661" t="str">
            <v>主体业务</v>
          </cell>
          <cell r="O1661" t="str">
            <v>租赁</v>
          </cell>
          <cell r="P1661" t="str">
            <v>新签</v>
          </cell>
          <cell r="Q1661" t="str">
            <v>晋城广厦物业有限公司</v>
          </cell>
        </row>
        <row r="1662">
          <cell r="F1662" t="str">
            <v>140502500000000061</v>
          </cell>
          <cell r="G1662" t="str">
            <v>市区_市区_吴家沟村中H</v>
          </cell>
          <cell r="H1662" t="str">
            <v>自建</v>
          </cell>
          <cell r="I1662" t="str">
            <v>一般市区</v>
          </cell>
          <cell r="J1662" t="str">
            <v>wy-140502500000000061-8</v>
          </cell>
          <cell r="K1662" t="str">
            <v>物业-市区_市区_吴家沟村中H-8</v>
          </cell>
          <cell r="L1662" t="str">
            <v>CTC-SJJC-2019-000151</v>
          </cell>
          <cell r="M1662" t="str">
            <v>市区市区吴家沟村中H基站场地租赁合同（2016年新建站）</v>
          </cell>
          <cell r="N1662" t="str">
            <v>主体业务</v>
          </cell>
          <cell r="O1662" t="str">
            <v>租赁</v>
          </cell>
          <cell r="P1662" t="str">
            <v>新签</v>
          </cell>
          <cell r="Q1662" t="str">
            <v>李飞</v>
          </cell>
        </row>
        <row r="1663">
          <cell r="F1663" t="str">
            <v>140202908000001428</v>
          </cell>
          <cell r="G1663" t="str">
            <v>市区富士康南区食堂</v>
          </cell>
          <cell r="H1663" t="str">
            <v>注入</v>
          </cell>
          <cell r="I1663" t="str">
            <v>一般市区</v>
          </cell>
          <cell r="J1663" t="str">
            <v>wy-140202908000001428-4</v>
          </cell>
          <cell r="K1663" t="str">
            <v>物业-市区富士康南区食堂-4</v>
          </cell>
          <cell r="L1663" t="str">
            <v>CTC-SJJC-2019-000086</v>
          </cell>
          <cell r="M1663" t="str">
            <v>市区富士康南区食堂基站场地租赁合同（电信存量站）</v>
          </cell>
          <cell r="N1663" t="str">
            <v>主体业务</v>
          </cell>
          <cell r="O1663" t="str">
            <v>租赁</v>
          </cell>
          <cell r="P1663" t="str">
            <v>新签</v>
          </cell>
          <cell r="Q1663" t="str">
            <v>富晋精密工业（晋城）有限公司</v>
          </cell>
        </row>
        <row r="1664">
          <cell r="F1664" t="str">
            <v>140202908000000886</v>
          </cell>
          <cell r="G1664" t="str">
            <v>JCCQ富士康HW</v>
          </cell>
          <cell r="H1664" t="str">
            <v>注入</v>
          </cell>
          <cell r="I1664" t="str">
            <v>工业园</v>
          </cell>
          <cell r="J1664" t="str">
            <v>wy-140202908000000886-2</v>
          </cell>
          <cell r="K1664" t="str">
            <v>物业-JCCQ富士康HW-2</v>
          </cell>
          <cell r="L1664" t="str">
            <v>CTC-SJJC-2019-000085</v>
          </cell>
          <cell r="M1664" t="str">
            <v>JCCQ富士康HW基站场地租赁合同（联通存量站）</v>
          </cell>
          <cell r="N1664" t="str">
            <v>主体业务</v>
          </cell>
          <cell r="O1664" t="str">
            <v>租赁</v>
          </cell>
          <cell r="P1664" t="str">
            <v>新签</v>
          </cell>
          <cell r="Q1664" t="str">
            <v>富晋精密工业（晋城）有限公司</v>
          </cell>
        </row>
        <row r="1665">
          <cell r="F1665" t="str">
            <v>140202908000001346</v>
          </cell>
          <cell r="G1665" t="str">
            <v>市区富士康北区</v>
          </cell>
          <cell r="H1665" t="str">
            <v>注入</v>
          </cell>
          <cell r="I1665" t="str">
            <v>密集市区</v>
          </cell>
          <cell r="J1665" t="str">
            <v>wy-140202908000001346-3</v>
          </cell>
          <cell r="K1665" t="str">
            <v>物业-市区富士康北区-3</v>
          </cell>
          <cell r="L1665" t="str">
            <v>CTC-SJJC-2019-000076</v>
          </cell>
          <cell r="M1665" t="str">
            <v>市区富士康北区场地租赁合同（电信存量站）</v>
          </cell>
          <cell r="N1665" t="str">
            <v>主体业务</v>
          </cell>
          <cell r="O1665" t="str">
            <v>租赁</v>
          </cell>
          <cell r="P1665" t="str">
            <v>新签</v>
          </cell>
          <cell r="Q1665" t="str">
            <v>富晋精密工业（晋城）有限公司</v>
          </cell>
        </row>
        <row r="1666">
          <cell r="F1666" t="str">
            <v>140202908000000784</v>
          </cell>
          <cell r="G1666" t="str">
            <v>JCCQ富士康北区F4楼FHW</v>
          </cell>
          <cell r="H1666" t="str">
            <v>注入</v>
          </cell>
          <cell r="I1666" t="str">
            <v>工业园</v>
          </cell>
          <cell r="J1666" t="str">
            <v>wy-140202908000000784-2</v>
          </cell>
          <cell r="K1666" t="str">
            <v>物业-JCCQ富士康北区F4楼FHW-2</v>
          </cell>
          <cell r="L1666" t="str">
            <v>CTC-SJJC-2019-000080</v>
          </cell>
          <cell r="M1666" t="str">
            <v>JCCQ富士康北区F4楼FHW基站场地租赁合同（联通存量站）</v>
          </cell>
          <cell r="N1666" t="str">
            <v>主体业务</v>
          </cell>
          <cell r="O1666" t="str">
            <v>租赁</v>
          </cell>
          <cell r="P1666" t="str">
            <v>新签</v>
          </cell>
          <cell r="Q1666" t="str">
            <v>富晋精密工业（晋城）有限公司</v>
          </cell>
        </row>
        <row r="1667">
          <cell r="F1667" t="str">
            <v>140500908000000074</v>
          </cell>
          <cell r="G1667" t="str">
            <v>宏圣单身宿舍楼</v>
          </cell>
          <cell r="H1667" t="str">
            <v>注入</v>
          </cell>
          <cell r="I1667" t="str">
            <v>一般市区</v>
          </cell>
          <cell r="J1667" t="str">
            <v>wy-140500908000000074-7</v>
          </cell>
          <cell r="K1667" t="str">
            <v>物业-宏圣单身宿舍楼-7</v>
          </cell>
          <cell r="L1667" t="str">
            <v>CTC-SJJC-2019-000181</v>
          </cell>
          <cell r="M1667" t="str">
            <v>宏圣单身宿舍楼基站场地租赁合同（联通存量站）</v>
          </cell>
          <cell r="N1667" t="str">
            <v>主体业务</v>
          </cell>
          <cell r="O1667" t="str">
            <v>租赁</v>
          </cell>
          <cell r="P1667" t="str">
            <v>新签</v>
          </cell>
          <cell r="Q1667" t="str">
            <v>晋城宏圣建筑工程有限公司后勤服务分公司</v>
          </cell>
        </row>
        <row r="1668">
          <cell r="F1668" t="str">
            <v>140502700000225998</v>
          </cell>
          <cell r="G1668" t="str">
            <v>矿务局宏圣</v>
          </cell>
          <cell r="H1668" t="str">
            <v>注入</v>
          </cell>
          <cell r="I1668" t="str">
            <v>密集市区</v>
          </cell>
          <cell r="J1668" t="str">
            <v>wy-140502700000225998-4</v>
          </cell>
          <cell r="K1668" t="str">
            <v>物业-矿务局宏圣-4</v>
          </cell>
          <cell r="L1668" t="str">
            <v>CTC-SJJC-2019-000179</v>
          </cell>
          <cell r="M1668" t="str">
            <v>矿务局宏圣基站场地租赁合同（电信存量站）</v>
          </cell>
          <cell r="N1668" t="str">
            <v>主体业务</v>
          </cell>
          <cell r="O1668" t="str">
            <v>租赁</v>
          </cell>
          <cell r="P1668" t="str">
            <v>新签</v>
          </cell>
          <cell r="Q1668" t="str">
            <v>晋城宏圣建筑工程有限公司后勤服务分公司</v>
          </cell>
        </row>
        <row r="1669">
          <cell r="F1669" t="str">
            <v>140202908000000760</v>
          </cell>
          <cell r="G1669" t="str">
            <v>JCCQ西上庄乡庞圪塔FHW</v>
          </cell>
          <cell r="H1669" t="str">
            <v>注入</v>
          </cell>
          <cell r="I1669" t="str">
            <v>农村</v>
          </cell>
          <cell r="J1669" t="str">
            <v>wy-140202908000000760-4</v>
          </cell>
          <cell r="K1669" t="str">
            <v>物业-JCCQ西上庄乡庞圪塔FHW-4</v>
          </cell>
          <cell r="L1669" t="str">
            <v>CTC-SJJC-2019-000146</v>
          </cell>
          <cell r="M1669" t="str">
            <v>JCCQ西上庄乡庞圪塔FHW基站场地租赁合同（联通存量站）</v>
          </cell>
          <cell r="N1669" t="str">
            <v>主体业务</v>
          </cell>
          <cell r="O1669" t="str">
            <v>租赁</v>
          </cell>
          <cell r="P1669" t="str">
            <v>新签</v>
          </cell>
          <cell r="Q1669" t="str">
            <v>晋城市城区水利抗旱服务队</v>
          </cell>
        </row>
        <row r="1670">
          <cell r="F1670" t="str">
            <v>140202908000001349</v>
          </cell>
          <cell r="G1670" t="str">
            <v>市区经济适用房8#楼</v>
          </cell>
          <cell r="H1670" t="str">
            <v>注入</v>
          </cell>
        </row>
        <row r="1670">
          <cell r="J1670" t="str">
            <v>wy-140202908000001349-9</v>
          </cell>
          <cell r="K1670" t="str">
            <v>物业-市区经济适用房8#楼-9</v>
          </cell>
          <cell r="L1670" t="str">
            <v>CTC-SJJC-2019-000160</v>
          </cell>
          <cell r="M1670" t="str">
            <v>市区经济适用房8号楼基站场地租赁合同（电信存量站）</v>
          </cell>
          <cell r="N1670" t="str">
            <v>主体业务</v>
          </cell>
          <cell r="O1670" t="str">
            <v>租赁</v>
          </cell>
          <cell r="P1670" t="str">
            <v>新签</v>
          </cell>
          <cell r="Q1670" t="str">
            <v>晋城市兴和物业管理有限公司</v>
          </cell>
        </row>
        <row r="1671">
          <cell r="F1671" t="str">
            <v>140202908000001115</v>
          </cell>
          <cell r="G1671" t="str">
            <v>晋城市区种子公司无线机房</v>
          </cell>
          <cell r="H1671" t="str">
            <v>注入</v>
          </cell>
          <cell r="I1671" t="str">
            <v>密集市区</v>
          </cell>
          <cell r="J1671" t="str">
            <v>wy-140202908000001115-14</v>
          </cell>
          <cell r="K1671" t="str">
            <v>物业-晋城市区种子公司无线机房-14</v>
          </cell>
          <cell r="L1671" t="str">
            <v>CTC-SJJC-2019-000178</v>
          </cell>
          <cell r="M1671" t="str">
            <v>晋城市区种子公司无线机房基站场地租赁合同（移动存量站）</v>
          </cell>
          <cell r="N1671" t="str">
            <v>主体业务</v>
          </cell>
          <cell r="O1671" t="str">
            <v>租赁</v>
          </cell>
          <cell r="P1671" t="str">
            <v>新签</v>
          </cell>
          <cell r="Q1671" t="str">
            <v>李联明</v>
          </cell>
        </row>
        <row r="1672">
          <cell r="F1672" t="str">
            <v>140202908000001001</v>
          </cell>
          <cell r="G1672" t="str">
            <v>晋城市区泽州大酒店无线机房</v>
          </cell>
          <cell r="H1672" t="str">
            <v>注入</v>
          </cell>
          <cell r="I1672" t="str">
            <v>一般市区</v>
          </cell>
          <cell r="J1672" t="str">
            <v>wy-140202908000001001-14</v>
          </cell>
          <cell r="K1672" t="str">
            <v>物业-晋城市区泽州大酒店无线机房-14</v>
          </cell>
          <cell r="L1672" t="str">
            <v>CTC-SJJC-2018-001095</v>
          </cell>
          <cell r="M1672" t="str">
            <v>晋城市区泽州大酒店无线机房基站场地租赁合同（移动存量站）</v>
          </cell>
          <cell r="N1672" t="str">
            <v>主体业务</v>
          </cell>
          <cell r="O1672" t="str">
            <v>租赁</v>
          </cell>
          <cell r="P1672" t="str">
            <v>新签</v>
          </cell>
          <cell r="Q1672" t="str">
            <v>泽州大酒店管理有限公司</v>
          </cell>
        </row>
        <row r="1673">
          <cell r="F1673" t="str">
            <v>14050200000027</v>
          </cell>
          <cell r="G1673" t="str">
            <v>市区市区西田石新村H</v>
          </cell>
          <cell r="H1673" t="str">
            <v>自建</v>
          </cell>
          <cell r="I1673" t="str">
            <v>一般市区</v>
          </cell>
          <cell r="J1673" t="str">
            <v>wy-14050200000027</v>
          </cell>
          <cell r="K1673" t="str">
            <v>物业-市区_市区_西田石新村H</v>
          </cell>
          <cell r="L1673" t="str">
            <v>CTC-SJJC-2019-000192</v>
          </cell>
          <cell r="M1673" t="str">
            <v>市区市区西田石新村H基站场地租赁合同（2015年新建站）</v>
          </cell>
          <cell r="N1673" t="str">
            <v>主体业务</v>
          </cell>
          <cell r="O1673" t="str">
            <v>租赁</v>
          </cell>
          <cell r="P1673" t="str">
            <v>新签</v>
          </cell>
          <cell r="Q1673" t="str">
            <v>晋城市城区钟家庄街道办事处西田石村村民委员会</v>
          </cell>
        </row>
        <row r="1674">
          <cell r="F1674" t="str">
            <v>140502700000226004</v>
          </cell>
          <cell r="G1674" t="str">
            <v>市区吴家沟</v>
          </cell>
          <cell r="H1674" t="str">
            <v>注入</v>
          </cell>
          <cell r="I1674" t="str">
            <v>一般市区</v>
          </cell>
          <cell r="J1674" t="str">
            <v>wy-140502700000226004-4</v>
          </cell>
          <cell r="K1674" t="str">
            <v>物业-市区吴家沟-4</v>
          </cell>
          <cell r="L1674" t="str">
            <v>CTC-SJJC-2019-000219</v>
          </cell>
          <cell r="M1674" t="str">
            <v>市区吴家沟基站场地租赁合同（电信存量站）</v>
          </cell>
          <cell r="N1674" t="str">
            <v>主体业务</v>
          </cell>
          <cell r="O1674" t="str">
            <v>租赁</v>
          </cell>
          <cell r="P1674" t="str">
            <v>新签</v>
          </cell>
          <cell r="Q1674" t="str">
            <v>秦志军</v>
          </cell>
        </row>
        <row r="1675">
          <cell r="F1675" t="str">
            <v>140202908000000964</v>
          </cell>
          <cell r="G1675" t="str">
            <v>JCCQ化肥运销HW</v>
          </cell>
          <cell r="H1675" t="str">
            <v>注入</v>
          </cell>
          <cell r="I1675" t="str">
            <v>乡镇</v>
          </cell>
          <cell r="J1675" t="str">
            <v>wy-140202908000000964-1</v>
          </cell>
          <cell r="K1675" t="str">
            <v>物业-JCCQ化肥运销HW-1</v>
          </cell>
          <cell r="L1675" t="str">
            <v>CTC-SJJC-2019-000200</v>
          </cell>
          <cell r="M1675" t="str">
            <v>JCCQ化肥运销HW基站场地租赁合同（联通存量站）</v>
          </cell>
          <cell r="N1675" t="str">
            <v>主体业务</v>
          </cell>
          <cell r="O1675" t="str">
            <v>租赁</v>
          </cell>
          <cell r="P1675" t="str">
            <v>新签</v>
          </cell>
          <cell r="Q1675" t="str">
            <v>程云</v>
          </cell>
        </row>
        <row r="1676">
          <cell r="F1676" t="str">
            <v>140502700000225870</v>
          </cell>
          <cell r="G1676" t="str">
            <v>市区金凯源</v>
          </cell>
          <cell r="H1676" t="str">
            <v>注入</v>
          </cell>
          <cell r="I1676" t="str">
            <v>商业市场</v>
          </cell>
          <cell r="J1676" t="str">
            <v>wy-140502700000225870-2</v>
          </cell>
          <cell r="K1676" t="str">
            <v>物业-市区金凯源-2</v>
          </cell>
          <cell r="L1676" t="str">
            <v>CTC-SJJC-2019-000171</v>
          </cell>
          <cell r="M1676" t="str">
            <v>市区金凯源基站场地租赁合同（电信存量站）</v>
          </cell>
          <cell r="N1676" t="str">
            <v>主体业务</v>
          </cell>
          <cell r="O1676" t="str">
            <v>租赁</v>
          </cell>
          <cell r="P1676" t="str">
            <v>新签</v>
          </cell>
          <cell r="Q1676" t="str">
            <v>晋城市汇杰人才中介服务咨询有限公司</v>
          </cell>
        </row>
        <row r="1677">
          <cell r="F1677" t="str">
            <v>140502700000225994</v>
          </cell>
          <cell r="G1677" t="str">
            <v>市区东田石</v>
          </cell>
          <cell r="H1677" t="str">
            <v>注入</v>
          </cell>
          <cell r="I1677" t="str">
            <v>密集市区</v>
          </cell>
          <cell r="J1677" t="str">
            <v>wy-140502700000225994-1</v>
          </cell>
          <cell r="K1677" t="str">
            <v>物业-市区东田石-1</v>
          </cell>
          <cell r="L1677" t="str">
            <v>CTC-SJJC-2019-000199</v>
          </cell>
          <cell r="M1677" t="str">
            <v>市区东田石基站场地租赁合同（电信存量站）</v>
          </cell>
          <cell r="N1677" t="str">
            <v>主体业务</v>
          </cell>
          <cell r="O1677" t="str">
            <v>租赁</v>
          </cell>
          <cell r="P1677" t="str">
            <v>新签</v>
          </cell>
          <cell r="Q1677" t="str">
            <v>韩军</v>
          </cell>
        </row>
        <row r="1678">
          <cell r="F1678" t="str">
            <v>140202908000001086</v>
          </cell>
          <cell r="G1678" t="str">
            <v>晋城市区兰花醋厂无线机房</v>
          </cell>
          <cell r="H1678" t="str">
            <v>注入</v>
          </cell>
          <cell r="I1678" t="str">
            <v>密集市区</v>
          </cell>
          <cell r="J1678" t="str">
            <v>wy-140202908000001086-11</v>
          </cell>
          <cell r="K1678" t="str">
            <v>物业-晋城市区兰花醋厂无线机房-11</v>
          </cell>
          <cell r="L1678" t="str">
            <v>CTC-SJJC-2019-000079</v>
          </cell>
          <cell r="M1678" t="str">
            <v>晋城市区兰花醋厂无线机房基站场地租赁合同（移动存量站）</v>
          </cell>
          <cell r="N1678" t="str">
            <v>主体业务</v>
          </cell>
          <cell r="O1678" t="str">
            <v>租赁</v>
          </cell>
          <cell r="P1678" t="str">
            <v>新签</v>
          </cell>
          <cell r="Q1678" t="str">
            <v>山西兰花酿造有限公司</v>
          </cell>
        </row>
        <row r="1679">
          <cell r="F1679" t="str">
            <v>140202908000000858</v>
          </cell>
          <cell r="G1679" t="str">
            <v>JCCQ新纪元HW</v>
          </cell>
          <cell r="H1679" t="str">
            <v>注入</v>
          </cell>
          <cell r="I1679" t="str">
            <v>乡镇</v>
          </cell>
          <cell r="J1679" t="str">
            <v>wy-140202908000000858-6</v>
          </cell>
          <cell r="K1679" t="str">
            <v>物业-JCCQ新纪元HW-6</v>
          </cell>
          <cell r="L1679" t="str">
            <v>CTC-SJJC-2019-000193</v>
          </cell>
          <cell r="M1679" t="str">
            <v>晋城市区威尼斯水城分布式、JCCQ新纪元HW、市区威尼斯水城基站场地租赁合同</v>
          </cell>
          <cell r="N1679" t="str">
            <v>主体业务</v>
          </cell>
          <cell r="O1679" t="str">
            <v>租赁</v>
          </cell>
          <cell r="P1679" t="str">
            <v>新签</v>
          </cell>
          <cell r="Q1679" t="str">
            <v>郄素强</v>
          </cell>
        </row>
        <row r="1680">
          <cell r="F1680" t="str">
            <v>140202908000001049</v>
          </cell>
          <cell r="G1680" t="str">
            <v>晋城市区威尼斯水城分布式</v>
          </cell>
          <cell r="H1680" t="str">
            <v>注入</v>
          </cell>
          <cell r="I1680" t="str">
            <v>商业市场</v>
          </cell>
          <cell r="J1680" t="str">
            <v>wy-140202908000001049-8</v>
          </cell>
          <cell r="K1680" t="str">
            <v>物业-晋城市区威尼斯水城分布式-8</v>
          </cell>
          <cell r="L1680" t="str">
            <v>CTC-SJJC-2019-000193</v>
          </cell>
          <cell r="M1680" t="str">
            <v>晋城市区威尼斯水城分布式、JCCQ新纪元HW、市区威尼斯水城基站场地租赁合同</v>
          </cell>
          <cell r="N1680" t="str">
            <v>主体业务</v>
          </cell>
          <cell r="O1680" t="str">
            <v>租赁</v>
          </cell>
          <cell r="P1680" t="str">
            <v>新签</v>
          </cell>
          <cell r="Q1680" t="str">
            <v>郄素强</v>
          </cell>
        </row>
        <row r="1681">
          <cell r="F1681" t="str">
            <v>140502700000225995</v>
          </cell>
          <cell r="G1681" t="str">
            <v>市区威尼斯水城</v>
          </cell>
          <cell r="H1681" t="str">
            <v>注入</v>
          </cell>
          <cell r="I1681" t="str">
            <v>一般市区</v>
          </cell>
          <cell r="J1681" t="str">
            <v>wy-140502700000225995-6</v>
          </cell>
          <cell r="K1681" t="str">
            <v>物业-市区威尼斯水城-6</v>
          </cell>
          <cell r="L1681" t="str">
            <v>CTC-SJJC-2019-000193</v>
          </cell>
          <cell r="M1681" t="str">
            <v>晋城市区威尼斯水城分布式、JCCQ新纪元HW、市区威尼斯水城基站场地租赁合同</v>
          </cell>
          <cell r="N1681" t="str">
            <v>主体业务</v>
          </cell>
          <cell r="O1681" t="str">
            <v>租赁</v>
          </cell>
          <cell r="P1681" t="str">
            <v>新签</v>
          </cell>
          <cell r="Q1681" t="str">
            <v>郄素强</v>
          </cell>
        </row>
        <row r="1682">
          <cell r="F1682" t="str">
            <v>140502700000225955</v>
          </cell>
          <cell r="G1682" t="str">
            <v>市区孟匠</v>
          </cell>
          <cell r="H1682" t="str">
            <v>注入</v>
          </cell>
          <cell r="I1682" t="str">
            <v>一般市区</v>
          </cell>
          <cell r="J1682" t="str">
            <v>wy-140502700000225955-1</v>
          </cell>
          <cell r="K1682" t="str">
            <v>物业-市区孟匠-1</v>
          </cell>
          <cell r="L1682" t="str">
            <v>CTC-SJJC-2019-000176</v>
          </cell>
          <cell r="M1682" t="str">
            <v>市区孟匠基站场地租赁合同（电信存量站）</v>
          </cell>
          <cell r="N1682" t="str">
            <v>主体业务</v>
          </cell>
          <cell r="O1682" t="str">
            <v>租赁</v>
          </cell>
          <cell r="P1682" t="str">
            <v>新签</v>
          </cell>
          <cell r="Q1682" t="str">
            <v>泽州县金村镇孟匠村村民委员会</v>
          </cell>
        </row>
        <row r="1683">
          <cell r="F1683" t="str">
            <v>140202908000000912</v>
          </cell>
          <cell r="G1683" t="str">
            <v>JCCQ窑坡FHW</v>
          </cell>
          <cell r="H1683" t="str">
            <v>注入</v>
          </cell>
          <cell r="I1683" t="str">
            <v>农村</v>
          </cell>
          <cell r="J1683" t="str">
            <v>wy-140202908000000912-1</v>
          </cell>
          <cell r="K1683" t="str">
            <v>物业-JCCQ窑坡FHW-1</v>
          </cell>
          <cell r="L1683" t="str">
            <v>CTC-SJJC-2019-000196</v>
          </cell>
          <cell r="M1683" t="str">
            <v>JCCQ窑坡FHW基站场地租赁合同（联通存量站）</v>
          </cell>
          <cell r="N1683" t="str">
            <v>主体业务</v>
          </cell>
          <cell r="O1683" t="str">
            <v>租赁</v>
          </cell>
          <cell r="P1683" t="str">
            <v>新签</v>
          </cell>
          <cell r="Q1683" t="str">
            <v>成天屯</v>
          </cell>
        </row>
        <row r="1684">
          <cell r="F1684" t="str">
            <v>140202908000000907</v>
          </cell>
          <cell r="G1684" t="str">
            <v>JCCQ金方圆HW</v>
          </cell>
          <cell r="H1684" t="str">
            <v>注入</v>
          </cell>
          <cell r="I1684" t="str">
            <v>密集市区</v>
          </cell>
          <cell r="J1684" t="str">
            <v>wy-140202908000000907-2</v>
          </cell>
          <cell r="K1684" t="str">
            <v>物业-JCCQ金方圆HW-2</v>
          </cell>
          <cell r="L1684" t="str">
            <v>CTC-SJJC-2019-000211</v>
          </cell>
          <cell r="M1684" t="str">
            <v>JCCQ金方圆HW基站场地租赁合同（联通存量站）</v>
          </cell>
          <cell r="N1684" t="str">
            <v>主体业务</v>
          </cell>
          <cell r="O1684" t="str">
            <v>租赁</v>
          </cell>
          <cell r="P1684" t="str">
            <v>新签</v>
          </cell>
          <cell r="Q1684" t="str">
            <v>张霞</v>
          </cell>
        </row>
        <row r="1685">
          <cell r="F1685" t="str">
            <v>140202908000001101</v>
          </cell>
          <cell r="G1685" t="str">
            <v>晋城市区电厂无线机房</v>
          </cell>
          <cell r="H1685" t="str">
            <v>注入</v>
          </cell>
          <cell r="I1685" t="str">
            <v>密集市区</v>
          </cell>
          <cell r="J1685" t="str">
            <v>wy-140202908000001101-6</v>
          </cell>
          <cell r="K1685" t="str">
            <v>物业-晋城市区电厂无线机房-6</v>
          </cell>
          <cell r="L1685" t="str">
            <v>CTC-SJJC-2019-000235</v>
          </cell>
          <cell r="M1685" t="str">
            <v>晋城市区电厂无线机房基站场地租赁合同（移动存量站）</v>
          </cell>
          <cell r="N1685" t="str">
            <v>主体业务</v>
          </cell>
          <cell r="O1685" t="str">
            <v>租赁</v>
          </cell>
          <cell r="P1685" t="str">
            <v>新签</v>
          </cell>
          <cell r="Q1685" t="str">
            <v>晋城来薰商贸有限公司</v>
          </cell>
        </row>
        <row r="1686">
          <cell r="F1686" t="str">
            <v>140202908000001006</v>
          </cell>
          <cell r="G1686" t="str">
            <v>晋城市区金马物流园无线机房</v>
          </cell>
          <cell r="H1686" t="str">
            <v>注入</v>
          </cell>
          <cell r="I1686" t="str">
            <v>一般市区</v>
          </cell>
          <cell r="J1686" t="str">
            <v>wy-140202908000001006-6</v>
          </cell>
          <cell r="K1686" t="str">
            <v>物业-晋城市区金马物流园无线机房-6</v>
          </cell>
          <cell r="L1686" t="str">
            <v>CTC-SJJC-2019-000195</v>
          </cell>
          <cell r="M1686" t="str">
            <v>晋城市区金马物流园无线机房基站场地租赁合同（移动存量站）</v>
          </cell>
          <cell r="N1686" t="str">
            <v>主体业务</v>
          </cell>
          <cell r="O1686" t="str">
            <v>租赁</v>
          </cell>
          <cell r="P1686" t="str">
            <v>新签</v>
          </cell>
          <cell r="Q1686" t="str">
            <v>晋城市子瑞工贸有限公司</v>
          </cell>
        </row>
        <row r="1687">
          <cell r="F1687" t="str">
            <v>140202908000000818</v>
          </cell>
          <cell r="G1687" t="str">
            <v>JCCQ西关电厂FHW</v>
          </cell>
          <cell r="H1687" t="str">
            <v>注入</v>
          </cell>
          <cell r="I1687" t="str">
            <v>乡镇</v>
          </cell>
          <cell r="J1687" t="str">
            <v>wy-140202908000000818-7</v>
          </cell>
          <cell r="K1687" t="str">
            <v>物业-JCCQ西关电厂FHW-7</v>
          </cell>
          <cell r="L1687" t="str">
            <v>CTC-SJJC-2019-000239</v>
          </cell>
          <cell r="M1687" t="str">
            <v>JCCQ西关电厂FHW基站场地租赁合同（联通存量站）</v>
          </cell>
          <cell r="N1687" t="str">
            <v>主体业务</v>
          </cell>
          <cell r="O1687" t="str">
            <v>租赁</v>
          </cell>
          <cell r="P1687" t="str">
            <v>新签</v>
          </cell>
          <cell r="Q1687" t="str">
            <v>晋城来薰商贸有限公司</v>
          </cell>
        </row>
        <row r="1688">
          <cell r="F1688" t="str">
            <v>140500908000000043</v>
          </cell>
          <cell r="G1688" t="str">
            <v>晋城市区黄华街小区无线机房</v>
          </cell>
          <cell r="H1688" t="str">
            <v>注入</v>
          </cell>
          <cell r="I1688" t="str">
            <v>密集市区</v>
          </cell>
          <cell r="J1688" t="str">
            <v>wy-140500908000000043-2</v>
          </cell>
          <cell r="K1688" t="str">
            <v>物业-晋城市区黄华街小区无线机房-2</v>
          </cell>
          <cell r="L1688" t="str">
            <v>CTC-SJJC-2019-000218</v>
          </cell>
          <cell r="M1688" t="str">
            <v>晋城市区黄华街小区无线机房基站场地租赁合同（移动存量站）</v>
          </cell>
          <cell r="N1688" t="str">
            <v>主体业务</v>
          </cell>
          <cell r="O1688" t="str">
            <v>租赁</v>
          </cell>
          <cell r="P1688" t="str">
            <v>新签</v>
          </cell>
          <cell r="Q1688" t="str">
            <v>晋城市家福粮油食品有限公司</v>
          </cell>
        </row>
        <row r="1689">
          <cell r="F1689" t="str">
            <v>140202908000000794</v>
          </cell>
          <cell r="G1689" t="str">
            <v>JCCQ屋厦桥HW</v>
          </cell>
          <cell r="H1689" t="str">
            <v>注入</v>
          </cell>
          <cell r="I1689" t="str">
            <v>乡镇</v>
          </cell>
          <cell r="J1689" t="str">
            <v>wy-140202908000000794-1</v>
          </cell>
          <cell r="K1689" t="str">
            <v>物业-JCCQ屋厦桥HW-1</v>
          </cell>
          <cell r="L1689" t="str">
            <v>CTC-SJJC-2019-000198</v>
          </cell>
          <cell r="M1689" t="str">
            <v>JCCQ屋厦桥HW基站场地租赁合同（联通存量站）</v>
          </cell>
          <cell r="N1689" t="str">
            <v>主体业务</v>
          </cell>
          <cell r="O1689" t="str">
            <v>租赁</v>
          </cell>
          <cell r="P1689" t="str">
            <v>新签</v>
          </cell>
          <cell r="Q1689" t="str">
            <v>焦建平</v>
          </cell>
        </row>
        <row r="1690">
          <cell r="F1690" t="str">
            <v>140202908000001115</v>
          </cell>
          <cell r="G1690" t="str">
            <v>晋城市区种子公司无线机房</v>
          </cell>
          <cell r="H1690" t="str">
            <v>注入</v>
          </cell>
          <cell r="I1690" t="str">
            <v>密集市区</v>
          </cell>
          <cell r="J1690" t="str">
            <v>wy-140202908000001115-15</v>
          </cell>
          <cell r="K1690" t="str">
            <v>物业-晋城市区种子公司无线机房-15</v>
          </cell>
          <cell r="L1690" t="str">
            <v>CTC-SJJC-2019-000184</v>
          </cell>
          <cell r="M1690" t="str">
            <v>晋城市区种子公司无线机房基站转供电用电协议</v>
          </cell>
          <cell r="N1690" t="str">
            <v>主体业务</v>
          </cell>
          <cell r="O1690" t="str">
            <v>电费</v>
          </cell>
          <cell r="P1690" t="str">
            <v>新签</v>
          </cell>
          <cell r="Q1690" t="str">
            <v>李联明</v>
          </cell>
        </row>
        <row r="1691">
          <cell r="F1691" t="str">
            <v>140202908000001415</v>
          </cell>
          <cell r="G1691" t="str">
            <v>市区圣亚</v>
          </cell>
          <cell r="H1691" t="str">
            <v>注入</v>
          </cell>
          <cell r="I1691" t="str">
            <v>乡镇</v>
          </cell>
          <cell r="J1691" t="str">
            <v>wy-140202908000001415-6</v>
          </cell>
          <cell r="K1691" t="str">
            <v>物业-市区圣亚-6</v>
          </cell>
          <cell r="L1691" t="str">
            <v>CTC-SJJC-2019-000110</v>
          </cell>
          <cell r="M1691" t="str">
            <v>市区圣亚基站转供电用电协议</v>
          </cell>
          <cell r="N1691" t="str">
            <v>主体业务</v>
          </cell>
          <cell r="O1691" t="str">
            <v>电费</v>
          </cell>
          <cell r="P1691" t="str">
            <v>新签</v>
          </cell>
          <cell r="Q1691" t="str">
            <v>晋城市丰华实业有限公司圣亚购物广场</v>
          </cell>
        </row>
        <row r="1692">
          <cell r="F1692" t="str">
            <v>140202908000000962</v>
          </cell>
          <cell r="G1692" t="str">
            <v>JCCQ德豪宾馆HW</v>
          </cell>
          <cell r="H1692" t="str">
            <v>注入</v>
          </cell>
          <cell r="I1692" t="str">
            <v>密集市区</v>
          </cell>
          <cell r="J1692" t="str">
            <v>wy-140202908000000962-7</v>
          </cell>
          <cell r="K1692" t="str">
            <v>物业-JCCQ德豪宾馆HW-7</v>
          </cell>
          <cell r="L1692" t="str">
            <v>CTC-SJJC-2019-000131</v>
          </cell>
          <cell r="M1692" t="str">
            <v>JCCQ德豪宾馆HW基站转供电用电协议</v>
          </cell>
          <cell r="N1692" t="str">
            <v>主体业务</v>
          </cell>
          <cell r="O1692" t="str">
            <v>电费</v>
          </cell>
          <cell r="P1692" t="str">
            <v>新签</v>
          </cell>
          <cell r="Q1692" t="str">
            <v>晋城市德豪宾馆有限公司</v>
          </cell>
        </row>
        <row r="1693">
          <cell r="F1693" t="str">
            <v>14050201000027</v>
          </cell>
          <cell r="G1693" t="str">
            <v>祥达布艺</v>
          </cell>
          <cell r="H1693" t="str">
            <v>自建</v>
          </cell>
          <cell r="I1693" t="str">
            <v>密集市区</v>
          </cell>
          <cell r="J1693" t="str">
            <v>wy-14050201000027-5</v>
          </cell>
          <cell r="K1693" t="str">
            <v>物业-祥达布艺-5</v>
          </cell>
          <cell r="L1693" t="str">
            <v>CTC-SJJC-2019-000232</v>
          </cell>
          <cell r="M1693" t="str">
            <v>祥达布艺基站场地租赁合同（2015年新建站）</v>
          </cell>
          <cell r="N1693" t="str">
            <v>主体业务</v>
          </cell>
          <cell r="O1693" t="str">
            <v>租赁</v>
          </cell>
          <cell r="P1693" t="str">
            <v>新签</v>
          </cell>
          <cell r="Q1693" t="str">
            <v>山西祥达家居装饰有限公司</v>
          </cell>
        </row>
        <row r="1694">
          <cell r="F1694" t="str">
            <v>140502700000225980</v>
          </cell>
          <cell r="G1694" t="str">
            <v>市区西关电厂</v>
          </cell>
          <cell r="H1694" t="str">
            <v>注入</v>
          </cell>
          <cell r="I1694" t="str">
            <v>农村</v>
          </cell>
          <cell r="J1694" t="str">
            <v>wy-140502700000225980-3</v>
          </cell>
          <cell r="K1694" t="str">
            <v>物业-市区西关电厂-3</v>
          </cell>
          <cell r="L1694" t="str">
            <v>CTC-SJJC-2019-000230</v>
          </cell>
          <cell r="M1694" t="str">
            <v>市区西关电厂基站场地租赁合同（电信存量站）</v>
          </cell>
          <cell r="N1694" t="str">
            <v>主体业务</v>
          </cell>
          <cell r="O1694" t="str">
            <v>租赁</v>
          </cell>
          <cell r="P1694" t="str">
            <v>新签</v>
          </cell>
          <cell r="Q1694" t="str">
            <v>晋城来薰商贸有限公司</v>
          </cell>
        </row>
        <row r="1695">
          <cell r="F1695" t="str">
            <v>140502500000000137</v>
          </cell>
          <cell r="G1695" t="str">
            <v>市区_市区_绿苑小区H</v>
          </cell>
          <cell r="H1695" t="str">
            <v>自建</v>
          </cell>
          <cell r="I1695" t="str">
            <v>密集市区</v>
          </cell>
          <cell r="J1695" t="str">
            <v>wy-140502500000000137-3</v>
          </cell>
          <cell r="K1695" t="str">
            <v>物业-市区_市区_绿苑小区H-3</v>
          </cell>
          <cell r="L1695" t="str">
            <v>CTC-SJJC-2019-000238</v>
          </cell>
          <cell r="M1695" t="str">
            <v>市区市区绿苑小区H基站场地租赁合同（2017年新建站）</v>
          </cell>
          <cell r="N1695" t="str">
            <v>主体业务</v>
          </cell>
          <cell r="O1695" t="str">
            <v>租赁</v>
          </cell>
          <cell r="P1695" t="str">
            <v>新签</v>
          </cell>
          <cell r="Q1695" t="str">
            <v>王云虎</v>
          </cell>
        </row>
        <row r="1696">
          <cell r="F1696" t="str">
            <v>140202908000000917</v>
          </cell>
          <cell r="G1696" t="str">
            <v>JCCQ金三角FHW</v>
          </cell>
          <cell r="H1696" t="str">
            <v>注入</v>
          </cell>
          <cell r="I1696" t="str">
            <v>商业市场</v>
          </cell>
          <cell r="J1696" t="str">
            <v>wy-140202908000000917-4</v>
          </cell>
          <cell r="K1696" t="str">
            <v>物业-JCCQ金三角FHW-4</v>
          </cell>
          <cell r="L1696" t="str">
            <v>CTC-SJJC-2019-000245</v>
          </cell>
          <cell r="M1696" t="str">
            <v>JCCQ金三角FHW基站场地租赁合同（联通存量站）</v>
          </cell>
          <cell r="N1696" t="str">
            <v>主体业务</v>
          </cell>
          <cell r="O1696" t="str">
            <v>租赁</v>
          </cell>
          <cell r="P1696" t="str">
            <v>新签</v>
          </cell>
          <cell r="Q1696" t="str">
            <v>赵立新</v>
          </cell>
        </row>
        <row r="1697">
          <cell r="F1697" t="str">
            <v>140202908000000833</v>
          </cell>
          <cell r="G1697" t="str">
            <v>JCCQ王台中学FHW</v>
          </cell>
          <cell r="H1697" t="str">
            <v>注入</v>
          </cell>
          <cell r="I1697" t="str">
            <v>农村</v>
          </cell>
          <cell r="J1697" t="str">
            <v>wy-140202908000000833-7</v>
          </cell>
          <cell r="K1697" t="str">
            <v>物业-JCCQ王台中学FHW-7</v>
          </cell>
          <cell r="L1697" t="str">
            <v>CTC-SJJC-2018-001032</v>
          </cell>
          <cell r="M1697" t="str">
            <v>JCCQ王台矿二HW、晋城泽州王台南小区无线机房、晋城市矿区长平公司综合楼、晋城市泽州县矿区金驹单身宿舍村、JCCQ王台矿HW、JCCQ王台中学FHW转供电用电协议</v>
          </cell>
          <cell r="N1697" t="str">
            <v>主体业务</v>
          </cell>
          <cell r="O1697" t="str">
            <v>电费</v>
          </cell>
          <cell r="P1697" t="str">
            <v>新签</v>
          </cell>
          <cell r="Q1697" t="str">
            <v>山西长平煤业有限责任公司</v>
          </cell>
        </row>
        <row r="1698">
          <cell r="F1698" t="str">
            <v>140202908000000874</v>
          </cell>
          <cell r="G1698" t="str">
            <v>JCCQ王台矿HW</v>
          </cell>
          <cell r="H1698" t="str">
            <v>注入</v>
          </cell>
          <cell r="I1698" t="str">
            <v>一般市区</v>
          </cell>
          <cell r="J1698" t="str">
            <v>wy-140202908000000874-4</v>
          </cell>
          <cell r="K1698" t="str">
            <v>物业-JCCQ王台矿HW-4</v>
          </cell>
          <cell r="L1698" t="str">
            <v>CTC-SJJC-2018-001032</v>
          </cell>
          <cell r="M1698" t="str">
            <v>JCCQ王台矿二HW、晋城泽州王台南小区无线机房、晋城市矿区长平公司综合楼、晋城市泽州县矿区金驹单身宿舍村、JCCQ王台矿HW、JCCQ王台中学FHW转供电用电协议</v>
          </cell>
          <cell r="N1698" t="str">
            <v>主体业务</v>
          </cell>
          <cell r="O1698" t="str">
            <v>电费</v>
          </cell>
          <cell r="P1698" t="str">
            <v>新签</v>
          </cell>
          <cell r="Q1698" t="str">
            <v>山西长平煤业有限责任公司</v>
          </cell>
        </row>
        <row r="1699">
          <cell r="F1699" t="str">
            <v>140202908000000875</v>
          </cell>
          <cell r="G1699" t="str">
            <v>JCCQ王台矿二HW</v>
          </cell>
          <cell r="H1699" t="str">
            <v>注入</v>
          </cell>
          <cell r="I1699" t="str">
            <v>乡镇</v>
          </cell>
          <cell r="J1699" t="str">
            <v>wy-140202908000000875-8</v>
          </cell>
          <cell r="K1699" t="str">
            <v>物业-JCCQ王台矿二HW-8</v>
          </cell>
          <cell r="L1699" t="str">
            <v>CTC-SJJC-2018-001032</v>
          </cell>
          <cell r="M1699" t="str">
            <v>JCCQ王台矿二HW、晋城泽州王台南小区无线机房、晋城市矿区长平公司综合楼、晋城市泽州县矿区金驹单身宿舍村、JCCQ王台矿HW、JCCQ王台中学FHW转供电用电协议</v>
          </cell>
          <cell r="N1699" t="str">
            <v>主体业务</v>
          </cell>
          <cell r="O1699" t="str">
            <v>电费</v>
          </cell>
          <cell r="P1699" t="str">
            <v>新签</v>
          </cell>
          <cell r="Q1699" t="str">
            <v>山西长平煤业有限责任公司</v>
          </cell>
        </row>
        <row r="1700">
          <cell r="F1700" t="str">
            <v>140500908000000041</v>
          </cell>
          <cell r="G1700" t="str">
            <v>晋城市泽州县矿区金驹单身宿舍村</v>
          </cell>
          <cell r="H1700" t="str">
            <v>注入</v>
          </cell>
          <cell r="I1700" t="str">
            <v>一般市区</v>
          </cell>
          <cell r="J1700" t="str">
            <v>wy-140500908000000041-7</v>
          </cell>
          <cell r="K1700" t="str">
            <v>物业-晋城市泽州县矿区金驹单身宿舍村-7</v>
          </cell>
          <cell r="L1700" t="str">
            <v>CTC-SJJC-2018-001032</v>
          </cell>
          <cell r="M1700" t="str">
            <v>JCCQ王台矿二HW、晋城泽州王台南小区无线机房、晋城市矿区长平公司综合楼、晋城市泽州县矿区金驹单身宿舍村、JCCQ王台矿HW、JCCQ王台中学FHW转供电用电协议</v>
          </cell>
          <cell r="N1700" t="str">
            <v>主体业务</v>
          </cell>
          <cell r="O1700" t="str">
            <v>电费</v>
          </cell>
          <cell r="P1700" t="str">
            <v>新签</v>
          </cell>
          <cell r="Q1700" t="str">
            <v>山西长平煤业有限责任公司</v>
          </cell>
        </row>
        <row r="1701">
          <cell r="F1701" t="str">
            <v>140202908000000758</v>
          </cell>
          <cell r="G1701" t="str">
            <v>JCCQ钟家庄河东FHW</v>
          </cell>
          <cell r="H1701" t="str">
            <v>注入</v>
          </cell>
          <cell r="I1701" t="str">
            <v>农村</v>
          </cell>
          <cell r="J1701" t="str">
            <v>wy-140202908000000758-2</v>
          </cell>
          <cell r="K1701" t="str">
            <v>物业-JCCQ钟家庄河东FHW-2</v>
          </cell>
          <cell r="L1701" t="str">
            <v>CTC-SJJC-2019-000225</v>
          </cell>
          <cell r="M1701" t="str">
            <v>JCCQ钟家庄河东FHW基站场地租赁合同（联通存量站）</v>
          </cell>
          <cell r="N1701" t="str">
            <v>主体业务</v>
          </cell>
          <cell r="O1701" t="str">
            <v>租赁</v>
          </cell>
          <cell r="P1701" t="str">
            <v>新签</v>
          </cell>
          <cell r="Q1701" t="str">
            <v>晋城市城区钟家庄街道办事处河东社区居民委员会</v>
          </cell>
        </row>
        <row r="1702">
          <cell r="F1702" t="str">
            <v>140202908000000854</v>
          </cell>
          <cell r="G1702" t="str">
            <v>JCCQ东上庄信源锅炉厂FHW</v>
          </cell>
          <cell r="H1702" t="str">
            <v>注入</v>
          </cell>
          <cell r="I1702" t="str">
            <v>一般市区</v>
          </cell>
          <cell r="J1702" t="str">
            <v>wy-140202908000000854-12</v>
          </cell>
          <cell r="K1702" t="str">
            <v>物业-JCCQ东上庄信源锅炉厂FHW-12</v>
          </cell>
          <cell r="L1702" t="str">
            <v>CTC-SJJC-2019-000226</v>
          </cell>
          <cell r="M1702" t="str">
            <v>JCCQ东上庄信源锅炉厂FHW基站场地租赁合同（联通存量站）</v>
          </cell>
          <cell r="N1702" t="str">
            <v>主体业务</v>
          </cell>
          <cell r="O1702" t="str">
            <v>租赁</v>
          </cell>
          <cell r="P1702" t="str">
            <v>新签</v>
          </cell>
          <cell r="Q1702" t="str">
            <v>晋城市信源锅炉有限公司</v>
          </cell>
        </row>
        <row r="1703">
          <cell r="F1703" t="str">
            <v>140202908000001370</v>
          </cell>
          <cell r="G1703" t="str">
            <v>市区金辇休闲楼</v>
          </cell>
          <cell r="H1703" t="str">
            <v>注入</v>
          </cell>
          <cell r="I1703" t="str">
            <v>密集市区</v>
          </cell>
          <cell r="J1703" t="str">
            <v>wy-140202908000001370-10</v>
          </cell>
          <cell r="K1703" t="str">
            <v>物业-市区金辇休闲楼-10</v>
          </cell>
          <cell r="L1703" t="str">
            <v>CTC-SJJC-2019-000242</v>
          </cell>
          <cell r="M1703" t="str">
            <v>市区金辇休闲楼基站场地管理合同</v>
          </cell>
          <cell r="N1703" t="str">
            <v>主体业务</v>
          </cell>
          <cell r="O1703" t="str">
            <v>租赁</v>
          </cell>
          <cell r="P1703" t="str">
            <v>新签</v>
          </cell>
          <cell r="Q1703" t="str">
            <v>海纳通讯技术有限公司</v>
          </cell>
        </row>
        <row r="1704">
          <cell r="F1704" t="str">
            <v>140202908000001347</v>
          </cell>
          <cell r="G1704" t="str">
            <v>市区城区职中</v>
          </cell>
          <cell r="H1704" t="str">
            <v>注入</v>
          </cell>
          <cell r="I1704" t="str">
            <v>密集市区</v>
          </cell>
          <cell r="J1704" t="str">
            <v>wy-140202908000001347-15</v>
          </cell>
          <cell r="K1704" t="str">
            <v>物业-市区城区职中-15</v>
          </cell>
          <cell r="L1704" t="str">
            <v>CTC-SJJC-2019-000240</v>
          </cell>
          <cell r="M1704" t="str">
            <v>市区城区职中基站场地租赁合同（电信存量站）</v>
          </cell>
          <cell r="N1704" t="str">
            <v>主体业务</v>
          </cell>
          <cell r="O1704" t="str">
            <v>租赁</v>
          </cell>
          <cell r="P1704" t="str">
            <v>新签</v>
          </cell>
          <cell r="Q1704" t="str">
            <v>晋城市城区职业中学</v>
          </cell>
        </row>
        <row r="1705">
          <cell r="F1705" t="str">
            <v>140202908000001049</v>
          </cell>
          <cell r="G1705" t="str">
            <v>晋城市区威尼斯水城分布式</v>
          </cell>
          <cell r="H1705" t="str">
            <v>注入</v>
          </cell>
          <cell r="I1705" t="str">
            <v>商业市场</v>
          </cell>
          <cell r="J1705" t="str">
            <v>wy-140202908000001049-2</v>
          </cell>
          <cell r="K1705" t="str">
            <v>物业-晋城市区威尼斯水城分布式-2</v>
          </cell>
          <cell r="L1705" t="str">
            <v>CTC-SJJC-2019-000251</v>
          </cell>
          <cell r="M1705" t="str">
            <v>威尼斯水城、晋城市区威尼斯水城分布式基站转供电用电协议</v>
          </cell>
          <cell r="N1705" t="str">
            <v>主体业务</v>
          </cell>
          <cell r="O1705" t="str">
            <v>电费</v>
          </cell>
          <cell r="P1705" t="str">
            <v>新签</v>
          </cell>
          <cell r="Q1705" t="str">
            <v>张永富</v>
          </cell>
        </row>
        <row r="1706">
          <cell r="F1706" t="str">
            <v>140502700000225995</v>
          </cell>
          <cell r="G1706" t="str">
            <v>市区威尼斯水城</v>
          </cell>
          <cell r="H1706" t="str">
            <v>注入</v>
          </cell>
          <cell r="I1706" t="str">
            <v>一般市区</v>
          </cell>
          <cell r="J1706" t="str">
            <v>wy-140502700000225995-1</v>
          </cell>
          <cell r="K1706" t="str">
            <v>物业-威尼斯水城-1</v>
          </cell>
          <cell r="L1706" t="str">
            <v>CTC-SJJC-2019-000251</v>
          </cell>
          <cell r="M1706" t="str">
            <v>威尼斯水城、晋城市区威尼斯水城分布式基站转供电用电协议</v>
          </cell>
          <cell r="N1706" t="str">
            <v>主体业务</v>
          </cell>
          <cell r="O1706" t="str">
            <v>电费</v>
          </cell>
          <cell r="P1706" t="str">
            <v>新签</v>
          </cell>
          <cell r="Q1706" t="str">
            <v>张永富</v>
          </cell>
        </row>
        <row r="1707">
          <cell r="F1707" t="str">
            <v>140502500000000143</v>
          </cell>
          <cell r="G1707" t="str">
            <v>市区_市区_小刘家川H（枣园）</v>
          </cell>
          <cell r="H1707" t="str">
            <v>自建</v>
          </cell>
          <cell r="I1707" t="str">
            <v>密集市区</v>
          </cell>
          <cell r="J1707" t="str">
            <v>wy-140502500000000143-1</v>
          </cell>
          <cell r="K1707" t="str">
            <v>物业-市区_市区_小刘家川H（枣园）-1</v>
          </cell>
          <cell r="L1707" t="str">
            <v>CTC-SJJC-2019-000228</v>
          </cell>
          <cell r="M1707" t="str">
            <v>市区市区小刘家川H（枣园）基站场地租赁合同（2017年新建站）</v>
          </cell>
          <cell r="N1707" t="str">
            <v>主体业务</v>
          </cell>
          <cell r="O1707" t="str">
            <v>租赁</v>
          </cell>
          <cell r="P1707" t="str">
            <v>新签</v>
          </cell>
          <cell r="Q1707" t="str">
            <v>泽州县金村镇枣园村村民委员会</v>
          </cell>
        </row>
        <row r="1708">
          <cell r="F1708" t="str">
            <v>140502010000001491</v>
          </cell>
          <cell r="G1708" t="str">
            <v>鑫诚苑</v>
          </cell>
          <cell r="H1708" t="str">
            <v>自建</v>
          </cell>
        </row>
        <row r="1708">
          <cell r="J1708" t="str">
            <v>wy-140502010000001491-1</v>
          </cell>
          <cell r="K1708" t="str">
            <v>物业-鑫诚苑-1</v>
          </cell>
          <cell r="L1708" t="str">
            <v>CTC-SJJC-2019-000253</v>
          </cell>
          <cell r="M1708" t="str">
            <v>鑫诚苑基站转供电用电协议</v>
          </cell>
          <cell r="N1708" t="str">
            <v>主体业务</v>
          </cell>
          <cell r="O1708" t="str">
            <v>电费</v>
          </cell>
          <cell r="P1708" t="str">
            <v>新签</v>
          </cell>
          <cell r="Q1708" t="str">
            <v>晋城市睿翼物业管理有限公司</v>
          </cell>
        </row>
        <row r="1709">
          <cell r="F1709" t="str">
            <v>140202908000000992</v>
          </cell>
          <cell r="G1709" t="str">
            <v>晋城市区气象局无线机房</v>
          </cell>
          <cell r="H1709" t="str">
            <v>注入</v>
          </cell>
          <cell r="I1709" t="str">
            <v>密集市区</v>
          </cell>
          <cell r="J1709" t="str">
            <v>wy-140202908000000992-5</v>
          </cell>
          <cell r="K1709" t="str">
            <v>物业-晋城市区气象局无线机房-5</v>
          </cell>
          <cell r="L1709" t="str">
            <v>CTC-SJJC-2019-000263</v>
          </cell>
          <cell r="M1709" t="str">
            <v>晋城市区气象局无线机房基站场地租赁合同（移动存量站）</v>
          </cell>
          <cell r="N1709" t="str">
            <v>主体业务</v>
          </cell>
          <cell r="O1709" t="str">
            <v>租赁</v>
          </cell>
          <cell r="P1709" t="str">
            <v>新签</v>
          </cell>
          <cell r="Q1709" t="str">
            <v>晋城市气象局</v>
          </cell>
        </row>
        <row r="1710">
          <cell r="F1710" t="str">
            <v>140202908000000948</v>
          </cell>
          <cell r="G1710" t="str">
            <v>晋城市区东方宾馆无线机房</v>
          </cell>
          <cell r="H1710" t="str">
            <v>注入</v>
          </cell>
          <cell r="I1710" t="str">
            <v>密集市区</v>
          </cell>
          <cell r="J1710" t="str">
            <v>wy-140202908000000948-15</v>
          </cell>
          <cell r="K1710" t="str">
            <v>物业-晋城市区东方宾馆无线机房-15</v>
          </cell>
          <cell r="L1710" t="str">
            <v>CTC-SJJC-2019-000197</v>
          </cell>
          <cell r="M1710" t="str">
            <v>晋城市区东方宾馆无线机房基站场地租赁合同（移动存量站）</v>
          </cell>
          <cell r="N1710" t="str">
            <v>主体业务</v>
          </cell>
          <cell r="O1710" t="str">
            <v>租赁</v>
          </cell>
          <cell r="P1710" t="str">
            <v>新签</v>
          </cell>
          <cell r="Q1710" t="str">
            <v>晋城市东昇酒店有限公司</v>
          </cell>
        </row>
        <row r="1711">
          <cell r="F1711" t="str">
            <v>140202908000000985</v>
          </cell>
          <cell r="G1711" t="str">
            <v>晋城市区丰泽园无线机房</v>
          </cell>
          <cell r="H1711" t="str">
            <v>注入</v>
          </cell>
        </row>
        <row r="1711">
          <cell r="J1711" t="str">
            <v>wy-140202908000000985-19</v>
          </cell>
          <cell r="K1711" t="str">
            <v>物业-晋城市区丰泽园无线机房-19</v>
          </cell>
          <cell r="L1711" t="str">
            <v>CTC-SJJC-2019-000260</v>
          </cell>
          <cell r="M1711" t="str">
            <v>晋城市区丰泽园无线机房基站场地租赁合同（移动存量站）</v>
          </cell>
          <cell r="N1711" t="str">
            <v>主体业务</v>
          </cell>
          <cell r="O1711" t="str">
            <v>租赁</v>
          </cell>
          <cell r="P1711" t="str">
            <v>新签</v>
          </cell>
          <cell r="Q1711" t="str">
            <v>泽州县三路物业有限公司</v>
          </cell>
        </row>
        <row r="1712">
          <cell r="F1712" t="str">
            <v>140202908000000908</v>
          </cell>
          <cell r="G1712" t="str">
            <v>JCCQ丰泽园FHW</v>
          </cell>
          <cell r="H1712" t="str">
            <v>注入</v>
          </cell>
          <cell r="I1712" t="str">
            <v>一般市区</v>
          </cell>
          <cell r="J1712" t="str">
            <v>wy-140202908000000908-9</v>
          </cell>
          <cell r="K1712" t="str">
            <v>物业-JCCQ丰泽园FHW-9</v>
          </cell>
          <cell r="L1712" t="str">
            <v>CTC-SJJC-2019-000233</v>
          </cell>
          <cell r="M1712" t="str">
            <v>JCCQ丰泽园FHW基站场地租赁合同（联通存量站）</v>
          </cell>
          <cell r="N1712" t="str">
            <v>主体业务</v>
          </cell>
          <cell r="O1712" t="str">
            <v>租赁</v>
          </cell>
          <cell r="P1712" t="str">
            <v>新签</v>
          </cell>
          <cell r="Q1712" t="str">
            <v>泽州县三路物业有限公司</v>
          </cell>
        </row>
        <row r="1713">
          <cell r="F1713" t="str">
            <v>140202908000001104</v>
          </cell>
          <cell r="G1713" t="str">
            <v>晋城市区水云天无线机房</v>
          </cell>
          <cell r="H1713" t="str">
            <v>注入</v>
          </cell>
          <cell r="I1713" t="str">
            <v>一般市区</v>
          </cell>
          <cell r="J1713" t="str">
            <v>wy-140202908000001104-17</v>
          </cell>
          <cell r="K1713" t="str">
            <v>物业-晋城市区水云天无线机房-17</v>
          </cell>
          <cell r="L1713" t="str">
            <v>CTC-SJJC-2019-000284</v>
          </cell>
          <cell r="M1713" t="str">
            <v>晋城市区水云天无线机房基站场地租赁合同（移动存量站）</v>
          </cell>
          <cell r="N1713" t="str">
            <v>主体业务</v>
          </cell>
          <cell r="O1713" t="str">
            <v>租赁</v>
          </cell>
          <cell r="P1713" t="str">
            <v>新签</v>
          </cell>
          <cell r="Q1713" t="str">
            <v>晋城市金莎娱乐会所</v>
          </cell>
        </row>
        <row r="1714">
          <cell r="F1714" t="str">
            <v>140202908000000905</v>
          </cell>
          <cell r="G1714" t="str">
            <v>JCCQ美的好FHW</v>
          </cell>
          <cell r="H1714" t="str">
            <v>注入</v>
          </cell>
          <cell r="I1714" t="str">
            <v>商业市场</v>
          </cell>
          <cell r="J1714" t="str">
            <v>wy-140202908000000905-4</v>
          </cell>
          <cell r="K1714" t="str">
            <v>物业-JCCQ美的好FHW-4</v>
          </cell>
          <cell r="L1714" t="str">
            <v>CTC-SJJC-2019-000205</v>
          </cell>
          <cell r="M1714" t="str">
            <v>JCCQ美的好FHW基站转供电用电协议</v>
          </cell>
          <cell r="N1714" t="str">
            <v>主体业务</v>
          </cell>
          <cell r="O1714" t="str">
            <v>电费</v>
          </cell>
          <cell r="P1714" t="str">
            <v>新签</v>
          </cell>
          <cell r="Q1714" t="str">
            <v>晋城市美的好商贸有限公司</v>
          </cell>
        </row>
        <row r="1715">
          <cell r="F1715" t="str">
            <v>140202908000001353</v>
          </cell>
          <cell r="G1715" t="str">
            <v>市区农业示范园</v>
          </cell>
          <cell r="H1715" t="str">
            <v>注入</v>
          </cell>
          <cell r="I1715" t="str">
            <v>乡镇</v>
          </cell>
          <cell r="J1715" t="str">
            <v>wy-140202908000001353-3</v>
          </cell>
          <cell r="K1715" t="str">
            <v>物业-市区农业示范园-3</v>
          </cell>
          <cell r="L1715" t="str">
            <v>CTC-SJJC-2019-000168</v>
          </cell>
          <cell r="M1715" t="str">
            <v>市区农业示范园基站场地租赁合同（电信存量站）</v>
          </cell>
          <cell r="N1715" t="str">
            <v>主体业务</v>
          </cell>
          <cell r="O1715" t="str">
            <v>租赁</v>
          </cell>
          <cell r="P1715" t="str">
            <v>新签</v>
          </cell>
          <cell r="Q1715" t="str">
            <v>晋城市乡村美景农业科技发展有限公司</v>
          </cell>
        </row>
        <row r="1716">
          <cell r="F1716" t="str">
            <v>140502010000001504</v>
          </cell>
          <cell r="G1716" t="str">
            <v>崇实学校（峰花园）</v>
          </cell>
          <cell r="H1716" t="str">
            <v>自建</v>
          </cell>
        </row>
        <row r="1716">
          <cell r="J1716" t="str">
            <v>wy-140502010000001504</v>
          </cell>
          <cell r="K1716" t="str">
            <v>物业-崇实学校（峰花园）</v>
          </cell>
          <cell r="L1716" t="str">
            <v>CTC-SJJC-2019-000224</v>
          </cell>
          <cell r="M1716" t="str">
            <v>崇实学校（峰花园）基站场地租赁合同（2019年新建站）</v>
          </cell>
          <cell r="N1716" t="str">
            <v>主体业务</v>
          </cell>
          <cell r="O1716" t="str">
            <v>租赁</v>
          </cell>
          <cell r="P1716" t="str">
            <v>新签</v>
          </cell>
          <cell r="Q1716" t="str">
            <v>郝香花</v>
          </cell>
        </row>
        <row r="1717">
          <cell r="F1717" t="str">
            <v>140202908000001412</v>
          </cell>
          <cell r="G1717" t="str">
            <v>市区北环开闭所</v>
          </cell>
          <cell r="H1717" t="str">
            <v>注入</v>
          </cell>
          <cell r="I1717" t="str">
            <v>乡镇</v>
          </cell>
          <cell r="J1717" t="str">
            <v>wy-140202908000001412-9</v>
          </cell>
          <cell r="K1717" t="str">
            <v>物业-市区北环开闭所-9</v>
          </cell>
          <cell r="L1717" t="str">
            <v>CTC-SJJC-2019-000286</v>
          </cell>
          <cell r="M1717" t="str">
            <v>市区北环开闭所基站场地租赁合同（电信存量站）</v>
          </cell>
          <cell r="N1717" t="str">
            <v>主体业务</v>
          </cell>
          <cell r="O1717" t="str">
            <v>租赁</v>
          </cell>
          <cell r="P1717" t="str">
            <v>新签</v>
          </cell>
          <cell r="Q1717" t="str">
            <v>晋城市城区西街办事处泰安社区居民委员会</v>
          </cell>
        </row>
        <row r="1718">
          <cell r="F1718" t="str">
            <v>140202908000001175</v>
          </cell>
          <cell r="G1718" t="str">
            <v>晋城市区晓庄小学无线机房</v>
          </cell>
          <cell r="H1718" t="str">
            <v>注入</v>
          </cell>
          <cell r="I1718" t="str">
            <v>一般市区</v>
          </cell>
          <cell r="J1718" t="str">
            <v>wy-140202908000001175-14</v>
          </cell>
          <cell r="K1718" t="str">
            <v>物业-晋城市区晓庄小学无线机房-14</v>
          </cell>
          <cell r="L1718" t="str">
            <v>CTC-SJJC-2019-000268</v>
          </cell>
          <cell r="M1718" t="str">
            <v>晋城市区晓庄小学无线机房基站场地租赁合同（移动存量站）</v>
          </cell>
          <cell r="N1718" t="str">
            <v>主体业务</v>
          </cell>
          <cell r="O1718" t="str">
            <v>租赁</v>
          </cell>
          <cell r="P1718" t="str">
            <v>新签</v>
          </cell>
          <cell r="Q1718" t="str">
            <v>晋城市城区钟家庄街道办事处教育办公室</v>
          </cell>
        </row>
        <row r="1719">
          <cell r="F1719" t="str">
            <v>140202908000000904</v>
          </cell>
          <cell r="G1719" t="str">
            <v>JCCQ城区安全局FHW</v>
          </cell>
          <cell r="H1719" t="str">
            <v>注入</v>
          </cell>
          <cell r="I1719" t="str">
            <v>密集市区</v>
          </cell>
          <cell r="J1719" t="str">
            <v>wy-140202908000000904-5</v>
          </cell>
          <cell r="K1719" t="str">
            <v>物业-JCCQ城区安全局FHW-5</v>
          </cell>
          <cell r="L1719" t="str">
            <v>CTC-SJJC-2019-000288</v>
          </cell>
          <cell r="M1719" t="str">
            <v>JCCQ城区安全局FHW基站场地租赁合同（联通存量站）</v>
          </cell>
          <cell r="N1719" t="str">
            <v>主体业务</v>
          </cell>
          <cell r="O1719" t="str">
            <v>租赁</v>
          </cell>
          <cell r="P1719" t="str">
            <v>新签</v>
          </cell>
          <cell r="Q1719" t="str">
            <v>晋城市城区应急管理局（晋城市城区地方煤矿安全监督管理局）</v>
          </cell>
        </row>
        <row r="1720">
          <cell r="F1720" t="str">
            <v>140202908000001369</v>
          </cell>
          <cell r="G1720" t="str">
            <v>市区职业技术学院</v>
          </cell>
          <cell r="H1720" t="str">
            <v>注入</v>
          </cell>
          <cell r="I1720" t="str">
            <v>密集市区</v>
          </cell>
          <cell r="J1720" t="str">
            <v>wy-140202908000001369-6</v>
          </cell>
          <cell r="K1720" t="str">
            <v>物业-市区职业技术学院-6</v>
          </cell>
          <cell r="L1720" t="str">
            <v>CTC-SJJC-2019-000337</v>
          </cell>
          <cell r="M1720" t="str">
            <v>市区职业技术学院基站转供电用电协议</v>
          </cell>
          <cell r="N1720" t="str">
            <v>主体业务</v>
          </cell>
          <cell r="O1720" t="str">
            <v>电费</v>
          </cell>
          <cell r="P1720" t="str">
            <v>新签</v>
          </cell>
          <cell r="Q1720" t="str">
            <v>晋城市城区财政局国库科</v>
          </cell>
        </row>
        <row r="1721">
          <cell r="F1721" t="str">
            <v>140502019000000133</v>
          </cell>
          <cell r="G1721" t="str">
            <v>中道建材市场</v>
          </cell>
          <cell r="H1721" t="str">
            <v>自建</v>
          </cell>
        </row>
        <row r="1721">
          <cell r="J1721" t="str">
            <v>wy-140502019000000133-2</v>
          </cell>
          <cell r="K1721" t="str">
            <v>物业-中道建材市场-2</v>
          </cell>
          <cell r="L1721" t="str">
            <v>CTC-SJJC-2019-000321</v>
          </cell>
          <cell r="M1721" t="str">
            <v>中道建材市场基站场地租赁合同（2017年新建站）</v>
          </cell>
          <cell r="N1721" t="str">
            <v>主体业务</v>
          </cell>
          <cell r="O1721" t="str">
            <v>租赁</v>
          </cell>
          <cell r="P1721" t="str">
            <v>新签</v>
          </cell>
          <cell r="Q1721" t="str">
            <v>崔海婷</v>
          </cell>
        </row>
        <row r="1722">
          <cell r="F1722" t="str">
            <v>140502500000000058</v>
          </cell>
          <cell r="G1722" t="str">
            <v>市区_市区_兰花路湿地公园H</v>
          </cell>
          <cell r="H1722" t="str">
            <v>自建</v>
          </cell>
          <cell r="I1722" t="str">
            <v>一般市区</v>
          </cell>
          <cell r="J1722" t="str">
            <v>wy-140502500000000058-3</v>
          </cell>
          <cell r="K1722" t="str">
            <v>物业-市区_市区_兰花路湿地公园H-3</v>
          </cell>
          <cell r="L1722" t="str">
            <v>CTC-SJJC-2019-000299</v>
          </cell>
          <cell r="M1722" t="str">
            <v>市区市区兰花路湿地公园H基站场地管理合同</v>
          </cell>
          <cell r="N1722" t="str">
            <v>主体业务</v>
          </cell>
          <cell r="O1722" t="str">
            <v>租赁</v>
          </cell>
          <cell r="P1722" t="str">
            <v>新签</v>
          </cell>
          <cell r="Q1722" t="str">
            <v>晋城市园林信息服务中心</v>
          </cell>
        </row>
        <row r="1723">
          <cell r="F1723" t="str">
            <v>140502500000000129</v>
          </cell>
          <cell r="G1723" t="str">
            <v>矿区_矿区_一级路大张村H</v>
          </cell>
          <cell r="H1723" t="str">
            <v>自建</v>
          </cell>
          <cell r="I1723" t="str">
            <v>一般市区</v>
          </cell>
          <cell r="J1723" t="str">
            <v>wy-140502500000000129-2</v>
          </cell>
          <cell r="K1723" t="str">
            <v>物业-矿区_矿区_一级路大张村H-2</v>
          </cell>
          <cell r="L1723" t="str">
            <v>CTC-SJJC-2019-000186</v>
          </cell>
          <cell r="M1723" t="str">
            <v>矿区矿区一级路大张村H基站转供电用电协议</v>
          </cell>
          <cell r="N1723" t="str">
            <v>主体业务</v>
          </cell>
          <cell r="O1723" t="str">
            <v>电费</v>
          </cell>
          <cell r="P1723" t="str">
            <v>新签</v>
          </cell>
          <cell r="Q1723" t="str">
            <v>晋城市润泽农林开发有限公司</v>
          </cell>
        </row>
        <row r="1724">
          <cell r="F1724" t="str">
            <v>140202908000000939</v>
          </cell>
          <cell r="G1724" t="str">
            <v>晋城市区土地局无线机房</v>
          </cell>
          <cell r="H1724" t="str">
            <v>注入</v>
          </cell>
          <cell r="I1724" t="str">
            <v>密集市区</v>
          </cell>
          <cell r="J1724" t="str">
            <v>wy-140202908000000939-8</v>
          </cell>
          <cell r="K1724" t="str">
            <v>物业-晋城市区土地局无线机房-8</v>
          </cell>
          <cell r="L1724" t="str">
            <v>CTC-SJJC-2019-000259</v>
          </cell>
          <cell r="M1724" t="str">
            <v>晋城市区土地局无线机房基站场地租赁合同（移动存量站）</v>
          </cell>
          <cell r="N1724" t="str">
            <v>主体业务</v>
          </cell>
          <cell r="O1724" t="str">
            <v>租赁</v>
          </cell>
          <cell r="P1724" t="str">
            <v>新签</v>
          </cell>
          <cell r="Q1724" t="str">
            <v>晋城市国土资源局机关后勤管理中心</v>
          </cell>
        </row>
        <row r="1725">
          <cell r="F1725" t="str">
            <v>140202908000000942</v>
          </cell>
          <cell r="G1725" t="str">
            <v>晋城矿区大张村西分布式</v>
          </cell>
          <cell r="H1725" t="str">
            <v>注入</v>
          </cell>
          <cell r="I1725" t="str">
            <v>农村</v>
          </cell>
          <cell r="J1725" t="str">
            <v>wy-140202908000000942-12</v>
          </cell>
          <cell r="K1725" t="str">
            <v>物业-晋城矿区大张村西分布式-12</v>
          </cell>
          <cell r="L1725" t="str">
            <v>CTC-SJJC-2019-000256</v>
          </cell>
          <cell r="M1725" t="str">
            <v>晋城矿区大张村西分布式基站场地租赁合同（移动存量站）</v>
          </cell>
          <cell r="N1725" t="str">
            <v>主体业务</v>
          </cell>
          <cell r="O1725" t="str">
            <v>租赁</v>
          </cell>
          <cell r="P1725" t="str">
            <v>新签</v>
          </cell>
          <cell r="Q1725" t="str">
            <v>晋城市城区北石店镇大张村村民委员会</v>
          </cell>
        </row>
        <row r="1726">
          <cell r="F1726" t="str">
            <v>140502700000225982</v>
          </cell>
          <cell r="G1726" t="str">
            <v>市区桥东</v>
          </cell>
          <cell r="H1726" t="str">
            <v>注入</v>
          </cell>
          <cell r="I1726" t="str">
            <v>密集市区</v>
          </cell>
          <cell r="J1726" t="str">
            <v>wy-140502700000225982-8</v>
          </cell>
          <cell r="K1726" t="str">
            <v>物业-市区桥东-8</v>
          </cell>
          <cell r="L1726" t="str">
            <v>CTC-SJJC-2019-000344</v>
          </cell>
          <cell r="M1726" t="str">
            <v>市区桥东基站场地租赁合同（电信存量站）</v>
          </cell>
          <cell r="N1726" t="str">
            <v>主体业务</v>
          </cell>
          <cell r="O1726" t="str">
            <v>租赁</v>
          </cell>
          <cell r="P1726" t="str">
            <v>新签</v>
          </cell>
          <cell r="Q1726" t="str">
            <v>张年</v>
          </cell>
        </row>
        <row r="1727">
          <cell r="F1727" t="str">
            <v>140202908000000797</v>
          </cell>
          <cell r="G1727" t="str">
            <v>JCCQ白云大浴场HW</v>
          </cell>
          <cell r="H1727" t="str">
            <v>注入</v>
          </cell>
          <cell r="I1727" t="str">
            <v>密集市区</v>
          </cell>
          <cell r="J1727" t="str">
            <v>wy-140202908000000797-4</v>
          </cell>
          <cell r="K1727" t="str">
            <v>物业-JCCQ白云大浴场HW-4</v>
          </cell>
          <cell r="L1727" t="str">
            <v>CTC-SJJC-2019-000328</v>
          </cell>
          <cell r="M1727" t="str">
            <v>JCCQ白云大浴场HW基站场地租赁合同（联通存量站）</v>
          </cell>
          <cell r="N1727" t="str">
            <v>主体业务</v>
          </cell>
          <cell r="O1727" t="str">
            <v>租赁</v>
          </cell>
          <cell r="P1727" t="str">
            <v>新签</v>
          </cell>
          <cell r="Q1727" t="str">
            <v>晋城市白云商贸有限公司</v>
          </cell>
        </row>
        <row r="1728">
          <cell r="F1728" t="str">
            <v>140202908000000970</v>
          </cell>
          <cell r="G1728" t="str">
            <v>JCCQ北阎庄HW</v>
          </cell>
          <cell r="H1728" t="str">
            <v>注入</v>
          </cell>
          <cell r="I1728" t="str">
            <v>农村</v>
          </cell>
          <cell r="J1728" t="str">
            <v>wy-140202908000000970-3</v>
          </cell>
          <cell r="K1728" t="str">
            <v>物业-JCCQ北阎庄HW-3</v>
          </cell>
          <cell r="L1728" t="str">
            <v>CTC-SJJC-2019-000333</v>
          </cell>
          <cell r="M1728" t="str">
            <v>JCCQ北阎庄HW基站场地租赁合同（联通存量站）</v>
          </cell>
          <cell r="N1728" t="str">
            <v>主体业务</v>
          </cell>
          <cell r="O1728" t="str">
            <v>租赁</v>
          </cell>
          <cell r="P1728" t="str">
            <v>新签</v>
          </cell>
          <cell r="Q1728" t="str">
            <v>张雅洁</v>
          </cell>
        </row>
        <row r="1729">
          <cell r="F1729" t="str">
            <v>140502700000225871</v>
          </cell>
          <cell r="G1729" t="str">
            <v>市区果品冷库</v>
          </cell>
          <cell r="H1729" t="str">
            <v>注入</v>
          </cell>
          <cell r="I1729" t="str">
            <v>一般市区</v>
          </cell>
          <cell r="J1729" t="str">
            <v>wy-140502700000225871-4</v>
          </cell>
          <cell r="K1729" t="str">
            <v>物业-市区果品冷库-4</v>
          </cell>
          <cell r="L1729" t="str">
            <v>CTC-SJJC-2019-000336</v>
          </cell>
          <cell r="M1729" t="str">
            <v>市区果品冷库基站场地租赁合同（电信存量站）</v>
          </cell>
          <cell r="N1729" t="str">
            <v>主体业务</v>
          </cell>
          <cell r="O1729" t="str">
            <v>租赁</v>
          </cell>
          <cell r="P1729" t="str">
            <v>新签</v>
          </cell>
          <cell r="Q1729" t="str">
            <v>晋城市酷果冷链有限公司</v>
          </cell>
        </row>
        <row r="1730">
          <cell r="F1730" t="str">
            <v>140202908000001171</v>
          </cell>
          <cell r="G1730" t="str">
            <v>晋城市区北大街社区无线机房</v>
          </cell>
          <cell r="H1730" t="str">
            <v>注入</v>
          </cell>
          <cell r="I1730" t="str">
            <v>密集市区</v>
          </cell>
          <cell r="J1730" t="str">
            <v>wy-140202908000001171-5</v>
          </cell>
          <cell r="K1730" t="str">
            <v>物业-晋城市区北大街社区无线机房-5</v>
          </cell>
          <cell r="L1730" t="str">
            <v>CTC-SJJC-2019-000330</v>
          </cell>
          <cell r="M1730" t="str">
            <v>晋城市区北大街社区无线机房基站场地租赁合同（移动存量站）</v>
          </cell>
          <cell r="N1730" t="str">
            <v>主体业务</v>
          </cell>
          <cell r="O1730" t="str">
            <v>租赁</v>
          </cell>
          <cell r="P1730" t="str">
            <v>新签</v>
          </cell>
          <cell r="Q1730" t="str">
            <v>晋城市城区西街街道办事处北大街社区居民委员会</v>
          </cell>
        </row>
        <row r="1731">
          <cell r="F1731" t="str">
            <v>140202908000000910</v>
          </cell>
          <cell r="G1731" t="str">
            <v>JCCQ游泳馆FHW</v>
          </cell>
          <cell r="H1731" t="str">
            <v>注入</v>
          </cell>
          <cell r="I1731" t="str">
            <v>密集市区</v>
          </cell>
          <cell r="J1731" t="str">
            <v>wy-140202908000000910-6</v>
          </cell>
          <cell r="K1731" t="str">
            <v>物业-JCCQ游泳馆FHW-6</v>
          </cell>
          <cell r="L1731" t="str">
            <v>CTC-SJJC-2019-000354</v>
          </cell>
          <cell r="M1731" t="str">
            <v>JCCQ游泳馆FHW基站转供电用电协议</v>
          </cell>
          <cell r="N1731" t="str">
            <v>主体业务</v>
          </cell>
          <cell r="O1731" t="str">
            <v>电费</v>
          </cell>
          <cell r="P1731" t="str">
            <v>新签</v>
          </cell>
          <cell r="Q1731" t="str">
            <v>晋城市城区财政局国库科</v>
          </cell>
        </row>
        <row r="1732">
          <cell r="F1732" t="str">
            <v>140502500000000088</v>
          </cell>
          <cell r="G1732" t="str">
            <v>市区_市区_金鼎</v>
          </cell>
          <cell r="H1732" t="str">
            <v>自建</v>
          </cell>
          <cell r="I1732" t="str">
            <v>密集市区</v>
          </cell>
          <cell r="J1732" t="str">
            <v>wy-140502500000000088-9</v>
          </cell>
          <cell r="K1732" t="str">
            <v>物业-市区_市区_金鼎-9</v>
          </cell>
          <cell r="L1732" t="str">
            <v>CTC-SJJC-2019-000348</v>
          </cell>
          <cell r="M1732" t="str">
            <v>市区市区金鼎基站转供电用电协议</v>
          </cell>
          <cell r="N1732" t="str">
            <v>主体业务</v>
          </cell>
          <cell r="O1732" t="str">
            <v>电费</v>
          </cell>
          <cell r="P1732" t="str">
            <v>新签</v>
          </cell>
          <cell r="Q1732" t="str">
            <v>杨彩莲</v>
          </cell>
        </row>
        <row r="1733">
          <cell r="F1733" t="str">
            <v>140502500000000005</v>
          </cell>
          <cell r="G1733" t="str">
            <v>市区_市区_南田石村南H</v>
          </cell>
          <cell r="H1733" t="str">
            <v>自建</v>
          </cell>
          <cell r="I1733" t="str">
            <v>一般市区</v>
          </cell>
          <cell r="J1733" t="str">
            <v>wy-140502500000000005-9</v>
          </cell>
          <cell r="K1733" t="str">
            <v>物业-市区_市区_南田石村南H-9</v>
          </cell>
          <cell r="L1733" t="str">
            <v>CTC-SJJC-2019-000305</v>
          </cell>
          <cell r="M1733" t="str">
            <v>市区市区南田石村南H基站转供电用电协议</v>
          </cell>
          <cell r="N1733" t="str">
            <v>主体业务</v>
          </cell>
          <cell r="O1733" t="str">
            <v>电费</v>
          </cell>
          <cell r="P1733" t="str">
            <v>新签</v>
          </cell>
          <cell r="Q1733" t="str">
            <v>山西金顺成工程机械有限公司</v>
          </cell>
        </row>
        <row r="1734">
          <cell r="F1734" t="str">
            <v>140202908000001099</v>
          </cell>
          <cell r="G1734" t="str">
            <v>晋城市区古矿西无线机房</v>
          </cell>
          <cell r="H1734" t="str">
            <v>注入</v>
          </cell>
        </row>
        <row r="1734">
          <cell r="J1734" t="str">
            <v>wy-140202908000001099-2</v>
          </cell>
          <cell r="K1734" t="str">
            <v>物业-晋城市区古矿西无线机房-2</v>
          </cell>
          <cell r="L1734" t="str">
            <v>CTC-SJJC-2019-000366</v>
          </cell>
          <cell r="M1734" t="str">
            <v>晋城市区古矿西无线机房基站场地租赁合同（移动存量站）</v>
          </cell>
          <cell r="N1734" t="str">
            <v>主体业务</v>
          </cell>
          <cell r="O1734" t="str">
            <v>租赁</v>
          </cell>
          <cell r="P1734" t="str">
            <v>新签</v>
          </cell>
          <cell r="Q1734" t="str">
            <v>秦菊耐</v>
          </cell>
        </row>
        <row r="1735">
          <cell r="F1735" t="str">
            <v>140202908000000764</v>
          </cell>
          <cell r="G1735" t="str">
            <v>JCCQ晓庄水池FHW</v>
          </cell>
          <cell r="H1735" t="str">
            <v>注入</v>
          </cell>
          <cell r="I1735" t="str">
            <v>农村</v>
          </cell>
          <cell r="J1735" t="str">
            <v>wy-140202908000000764-2</v>
          </cell>
          <cell r="K1735" t="str">
            <v>物业-JCCQ晓庄水池FHW-2</v>
          </cell>
          <cell r="L1735" t="str">
            <v>CTC-SJJC-2019-000382</v>
          </cell>
          <cell r="M1735" t="str">
            <v>JCCQ晓庄水池FHW基站场地租赁合同（联通存量站）</v>
          </cell>
          <cell r="N1735" t="str">
            <v>主体业务</v>
          </cell>
          <cell r="O1735" t="str">
            <v>租赁</v>
          </cell>
          <cell r="P1735" t="str">
            <v>新签</v>
          </cell>
          <cell r="Q1735" t="str">
            <v>陈美玲</v>
          </cell>
        </row>
        <row r="1736">
          <cell r="F1736" t="str">
            <v>140202908000001023</v>
          </cell>
          <cell r="G1736" t="str">
            <v>晋城市区时家岭南无线机房</v>
          </cell>
          <cell r="H1736" t="str">
            <v>注入</v>
          </cell>
          <cell r="I1736" t="str">
            <v>农村</v>
          </cell>
          <cell r="J1736" t="str">
            <v>wy-140202908000001023-1</v>
          </cell>
          <cell r="K1736" t="str">
            <v>物业-晋城市区时家岭南无线机房-1</v>
          </cell>
          <cell r="L1736" t="str">
            <v>CTC-SJJC-2019-000379</v>
          </cell>
          <cell r="M1736" t="str">
            <v>晋城市区时家岭南无线机房基站场地租赁合同（移动存量站）</v>
          </cell>
          <cell r="N1736" t="str">
            <v>主体业务</v>
          </cell>
          <cell r="O1736" t="str">
            <v>租赁</v>
          </cell>
          <cell r="P1736" t="str">
            <v>新签</v>
          </cell>
          <cell r="Q1736" t="str">
            <v>钱文艺</v>
          </cell>
        </row>
        <row r="1737">
          <cell r="F1737" t="str">
            <v>140502500000000081</v>
          </cell>
          <cell r="G1737" t="str">
            <v>S开发区电信楼</v>
          </cell>
          <cell r="H1737" t="str">
            <v>自建</v>
          </cell>
          <cell r="I1737" t="str">
            <v>密集市区</v>
          </cell>
          <cell r="J1737" t="str">
            <v>wy-140502500000000081-3</v>
          </cell>
          <cell r="K1737" t="str">
            <v>物业-S开发区电信楼-3</v>
          </cell>
          <cell r="L1737" t="str">
            <v>CTC-SJJC-2019-000362</v>
          </cell>
          <cell r="M1737" t="str">
            <v>S开发区电信楼基站转供电用电协议</v>
          </cell>
          <cell r="N1737" t="str">
            <v>主体业务</v>
          </cell>
          <cell r="O1737" t="str">
            <v>电费</v>
          </cell>
          <cell r="P1737" t="str">
            <v>新签</v>
          </cell>
          <cell r="Q1737" t="str">
            <v>中国电信集团有限公司晋城分公司</v>
          </cell>
        </row>
        <row r="1738">
          <cell r="F1738" t="str">
            <v>140202908000000922</v>
          </cell>
          <cell r="G1738" t="str">
            <v>晋城市区泽州公园博物馆无线机房-2</v>
          </cell>
          <cell r="H1738" t="str">
            <v>注入</v>
          </cell>
          <cell r="I1738" t="str">
            <v>一般市区</v>
          </cell>
          <cell r="J1738" t="str">
            <v>wy-140202908000000922-8</v>
          </cell>
          <cell r="K1738" t="str">
            <v>物业-晋城市区泽州公园博物馆无线机房-2-8</v>
          </cell>
          <cell r="L1738" t="str">
            <v>CTC-SJJC-2019-000301</v>
          </cell>
          <cell r="M1738" t="str">
            <v>晋城市区泽州公园博物馆无线机房-2基站场地租赁合同（移动存量站）</v>
          </cell>
          <cell r="N1738" t="str">
            <v>主体业务</v>
          </cell>
          <cell r="O1738" t="str">
            <v>租赁</v>
          </cell>
          <cell r="P1738" t="str">
            <v>新签</v>
          </cell>
          <cell r="Q1738" t="str">
            <v>晋城市物贸大厦有限责任公司</v>
          </cell>
        </row>
        <row r="1739">
          <cell r="F1739" t="str">
            <v>140202908000000870</v>
          </cell>
          <cell r="G1739" t="str">
            <v>JCCQ矿务局南小区HW</v>
          </cell>
          <cell r="H1739" t="str">
            <v>注入</v>
          </cell>
          <cell r="I1739" t="str">
            <v>一般市区</v>
          </cell>
          <cell r="J1739" t="str">
            <v>wy-140202908000000870-14</v>
          </cell>
          <cell r="K1739" t="str">
            <v>物业-JCCQ矿务局南小区HW-14</v>
          </cell>
          <cell r="L1739" t="str">
            <v>CTC-SJJC-2019-000309</v>
          </cell>
          <cell r="M1739" t="str">
            <v>JCCQ矿务局南小区HW基站场地租赁合同（联通存量站）</v>
          </cell>
          <cell r="N1739" t="str">
            <v>主体业务</v>
          </cell>
          <cell r="O1739" t="str">
            <v>租赁</v>
          </cell>
          <cell r="P1739" t="str">
            <v>新签</v>
          </cell>
          <cell r="Q1739" t="str">
            <v>山西晋城无烟煤矿业集团有限责任公司</v>
          </cell>
        </row>
        <row r="1740">
          <cell r="F1740" t="str">
            <v>140202908000001342</v>
          </cell>
          <cell r="G1740" t="str">
            <v>市区煤炭进出口</v>
          </cell>
          <cell r="H1740" t="str">
            <v>注入</v>
          </cell>
          <cell r="I1740" t="str">
            <v>密集市区</v>
          </cell>
          <cell r="J1740" t="str">
            <v>wy-140202908000001342-4</v>
          </cell>
          <cell r="K1740" t="str">
            <v>物业-市区煤炭进出口-4</v>
          </cell>
          <cell r="L1740" t="str">
            <v>CTC-SJJC-2019-000323</v>
          </cell>
          <cell r="M1740" t="str">
            <v>市区煤炭进出口基站转供电用电协议</v>
          </cell>
          <cell r="N1740" t="str">
            <v>主体业务</v>
          </cell>
          <cell r="O1740" t="str">
            <v>电费</v>
          </cell>
          <cell r="P1740" t="str">
            <v>新签</v>
          </cell>
          <cell r="Q1740" t="str">
            <v>山煤国际能源集团晋城有限公司</v>
          </cell>
        </row>
        <row r="1741">
          <cell r="F1741" t="str">
            <v>140502500000000074</v>
          </cell>
          <cell r="G1741" t="str">
            <v>矿区_矿区_河东村H</v>
          </cell>
          <cell r="H1741" t="str">
            <v>自建</v>
          </cell>
          <cell r="I1741" t="str">
            <v>一般市区</v>
          </cell>
          <cell r="J1741" t="str">
            <v>wy-140502500000000074-1</v>
          </cell>
          <cell r="K1741" t="str">
            <v>物业-矿区_矿区_河东村H-1</v>
          </cell>
          <cell r="L1741" t="str">
            <v>CTC-SJJC-2019-000360</v>
          </cell>
          <cell r="M1741" t="str">
            <v>矿区矿区河东村H基站场地租赁合同（2016年新建站）</v>
          </cell>
          <cell r="N1741" t="str">
            <v>主体业务</v>
          </cell>
          <cell r="O1741" t="str">
            <v>租赁</v>
          </cell>
          <cell r="P1741" t="str">
            <v>新签</v>
          </cell>
          <cell r="Q1741" t="str">
            <v>晋城市城区北石店镇河东村村民委员会</v>
          </cell>
        </row>
        <row r="1742">
          <cell r="F1742" t="str">
            <v>140202908000000894</v>
          </cell>
          <cell r="G1742" t="str">
            <v>JCCQ冯匠村西HW</v>
          </cell>
          <cell r="H1742" t="str">
            <v>注入</v>
          </cell>
          <cell r="I1742" t="str">
            <v>乡镇</v>
          </cell>
          <cell r="J1742" t="str">
            <v>wy-140202908000000894-4</v>
          </cell>
          <cell r="K1742" t="str">
            <v>物业-JCCQ冯匠村西HW-4</v>
          </cell>
          <cell r="L1742" t="str">
            <v>CTC-SJJC-2019-000185</v>
          </cell>
          <cell r="M1742" t="str">
            <v>JCCQ冯匠村西HW基站转供电用电协议</v>
          </cell>
          <cell r="N1742" t="str">
            <v>主体业务</v>
          </cell>
          <cell r="O1742" t="str">
            <v>电费</v>
          </cell>
          <cell r="P1742" t="str">
            <v>新签</v>
          </cell>
          <cell r="Q1742" t="str">
            <v>宋国正</v>
          </cell>
        </row>
        <row r="1743">
          <cell r="F1743" t="str">
            <v>14050200000006</v>
          </cell>
          <cell r="G1743" t="str">
            <v>市区前书院</v>
          </cell>
          <cell r="H1743" t="str">
            <v>自建</v>
          </cell>
          <cell r="I1743" t="str">
            <v>一般市区</v>
          </cell>
          <cell r="J1743" t="str">
            <v>wy-14050200000006-4</v>
          </cell>
          <cell r="K1743" t="str">
            <v>物业-市区前书院-4</v>
          </cell>
          <cell r="L1743" t="str">
            <v>CTC-SJJC-2019-000347</v>
          </cell>
          <cell r="M1743" t="str">
            <v>市区前书院基站场地管理合同</v>
          </cell>
          <cell r="N1743" t="str">
            <v>主体业务</v>
          </cell>
          <cell r="O1743" t="str">
            <v>租赁</v>
          </cell>
          <cell r="P1743" t="str">
            <v>新签</v>
          </cell>
          <cell r="Q1743" t="str">
            <v>晋城市厚德物业管理有限公司</v>
          </cell>
        </row>
        <row r="1744">
          <cell r="F1744" t="str">
            <v>140202908000000804</v>
          </cell>
          <cell r="G1744" t="str">
            <v>JCCQ第三人民医院FHW</v>
          </cell>
          <cell r="H1744" t="str">
            <v>注入</v>
          </cell>
          <cell r="I1744" t="str">
            <v>密集市区</v>
          </cell>
          <cell r="J1744" t="str">
            <v>wy-140202908000000804-8</v>
          </cell>
          <cell r="K1744" t="str">
            <v>物业-JCCQ第三人民医院FHW-8</v>
          </cell>
          <cell r="L1744" t="str">
            <v>CTC-SJJC-2019-000375</v>
          </cell>
          <cell r="M1744" t="str">
            <v>S人才市场等五个站转供电代缴协议</v>
          </cell>
          <cell r="N1744" t="str">
            <v>主体业务</v>
          </cell>
          <cell r="O1744" t="str">
            <v>电费</v>
          </cell>
          <cell r="P1744" t="str">
            <v>新签</v>
          </cell>
          <cell r="Q1744" t="str">
            <v>海纳通讯技术有限公司</v>
          </cell>
        </row>
        <row r="1745">
          <cell r="F1745" t="str">
            <v>140202908000000839</v>
          </cell>
          <cell r="G1745" t="str">
            <v>S人才市场</v>
          </cell>
          <cell r="H1745" t="str">
            <v>注入</v>
          </cell>
          <cell r="I1745" t="str">
            <v>密集市区</v>
          </cell>
          <cell r="J1745" t="str">
            <v>wy-140202908000000839-7</v>
          </cell>
          <cell r="K1745" t="str">
            <v>物业-S人才市场-7</v>
          </cell>
          <cell r="L1745" t="str">
            <v>CTC-SJJC-2019-000375</v>
          </cell>
          <cell r="M1745" t="str">
            <v>S人才市场等五个站转供电代缴协议</v>
          </cell>
          <cell r="N1745" t="str">
            <v>主体业务</v>
          </cell>
          <cell r="O1745" t="str">
            <v>电费</v>
          </cell>
          <cell r="P1745" t="str">
            <v>新签</v>
          </cell>
          <cell r="Q1745" t="str">
            <v>海纳通讯技术有限公司</v>
          </cell>
        </row>
        <row r="1746">
          <cell r="F1746" t="str">
            <v>140202908000000850</v>
          </cell>
          <cell r="G1746" t="str">
            <v>JCCQ交警一队HW</v>
          </cell>
          <cell r="H1746" t="str">
            <v>注入</v>
          </cell>
          <cell r="I1746" t="str">
            <v>乡镇</v>
          </cell>
          <cell r="J1746" t="str">
            <v>wy-140202908000000850-6</v>
          </cell>
          <cell r="K1746" t="str">
            <v>物业-JCCQ交警一队HW-6</v>
          </cell>
          <cell r="L1746" t="str">
            <v>CTC-SJJC-2019-000375</v>
          </cell>
          <cell r="M1746" t="str">
            <v>S人才市场等五个站转供电代缴协议</v>
          </cell>
          <cell r="N1746" t="str">
            <v>主体业务</v>
          </cell>
          <cell r="O1746" t="str">
            <v>电费</v>
          </cell>
          <cell r="P1746" t="str">
            <v>新签</v>
          </cell>
          <cell r="Q1746" t="str">
            <v>海纳通讯技术有限公司</v>
          </cell>
        </row>
        <row r="1747">
          <cell r="F1747" t="str">
            <v>140202908000000939</v>
          </cell>
          <cell r="G1747" t="str">
            <v>晋城市区土地局无线机房</v>
          </cell>
          <cell r="H1747" t="str">
            <v>注入</v>
          </cell>
          <cell r="I1747" t="str">
            <v>密集市区</v>
          </cell>
          <cell r="J1747" t="str">
            <v>wy-140202908000000939-9</v>
          </cell>
          <cell r="K1747" t="str">
            <v>物业-晋城市区土地局无线机房-9</v>
          </cell>
          <cell r="L1747" t="str">
            <v>CTC-SJJC-2019-000375</v>
          </cell>
          <cell r="M1747" t="str">
            <v>S人才市场等五个站转供电代缴协议</v>
          </cell>
          <cell r="N1747" t="str">
            <v>主体业务</v>
          </cell>
          <cell r="O1747" t="str">
            <v>电费</v>
          </cell>
          <cell r="P1747" t="str">
            <v>新签</v>
          </cell>
          <cell r="Q1747" t="str">
            <v>海纳通讯技术有限公司</v>
          </cell>
        </row>
        <row r="1748">
          <cell r="F1748" t="str">
            <v>140202908000000997</v>
          </cell>
          <cell r="G1748" t="str">
            <v>晋城市区公路南段无线机房</v>
          </cell>
          <cell r="H1748" t="str">
            <v>自建</v>
          </cell>
          <cell r="I1748" t="str">
            <v>密集市区</v>
          </cell>
          <cell r="J1748" t="str">
            <v>wy-140202908000000997-14</v>
          </cell>
          <cell r="K1748" t="str">
            <v>物业-晋城市区公路南段无线机房-14</v>
          </cell>
          <cell r="L1748" t="str">
            <v>CTC-SJJC-2019-000375</v>
          </cell>
          <cell r="M1748" t="str">
            <v>S人才市场等五个站转供电代缴协议</v>
          </cell>
          <cell r="N1748" t="str">
            <v>主体业务</v>
          </cell>
          <cell r="O1748" t="str">
            <v>电费</v>
          </cell>
          <cell r="P1748" t="str">
            <v>新签</v>
          </cell>
          <cell r="Q1748" t="str">
            <v>海纳通讯技术有限公司</v>
          </cell>
        </row>
        <row r="1749">
          <cell r="F1749" t="str">
            <v>140202908000001351</v>
          </cell>
          <cell r="G1749" t="str">
            <v>市区刘家川</v>
          </cell>
          <cell r="H1749" t="str">
            <v>注入</v>
          </cell>
          <cell r="I1749" t="str">
            <v>乡镇</v>
          </cell>
          <cell r="J1749" t="str">
            <v>wy-140202908000001351-1</v>
          </cell>
          <cell r="K1749" t="str">
            <v>物业-市区刘家川-1</v>
          </cell>
          <cell r="L1749" t="str">
            <v>CTC-SJJC-2019-000285</v>
          </cell>
          <cell r="M1749" t="str">
            <v>市区刘家川基站场地租赁合同（电信存量站）</v>
          </cell>
          <cell r="N1749" t="str">
            <v>主体业务</v>
          </cell>
          <cell r="O1749" t="str">
            <v>租赁</v>
          </cell>
          <cell r="P1749" t="str">
            <v>新签</v>
          </cell>
          <cell r="Q1749" t="str">
            <v>吴雷兵</v>
          </cell>
        </row>
        <row r="1750">
          <cell r="F1750" t="str">
            <v>140202908000000836</v>
          </cell>
          <cell r="G1750" t="str">
            <v>JCCQ文峰社区武术学校FHW</v>
          </cell>
          <cell r="H1750" t="str">
            <v>注入</v>
          </cell>
          <cell r="I1750" t="str">
            <v>农村</v>
          </cell>
          <cell r="J1750" t="str">
            <v>wy-140202908000000836-7</v>
          </cell>
          <cell r="K1750" t="str">
            <v>物业-JCCQ文峰社区武术学校FHW-7</v>
          </cell>
          <cell r="L1750" t="str">
            <v>CTC-SJJC-2019-000314</v>
          </cell>
          <cell r="M1750" t="str">
            <v>JCCQ文峰社区武术学校FHW基站场地租赁合同（联通存量站）</v>
          </cell>
          <cell r="N1750" t="str">
            <v>主体业务</v>
          </cell>
          <cell r="O1750" t="str">
            <v>租赁</v>
          </cell>
          <cell r="P1750" t="str">
            <v>新签</v>
          </cell>
          <cell r="Q1750" t="str">
            <v>晋城市武术协会</v>
          </cell>
        </row>
        <row r="1751">
          <cell r="F1751" t="str">
            <v>140202908000001437</v>
          </cell>
          <cell r="G1751" t="str">
            <v>市区晋煤集团7#楼</v>
          </cell>
          <cell r="H1751" t="str">
            <v>注入</v>
          </cell>
          <cell r="I1751" t="str">
            <v>一般市区</v>
          </cell>
          <cell r="J1751" t="str">
            <v>wy-140202908000001437-12</v>
          </cell>
          <cell r="K1751" t="str">
            <v>物业-市区晋煤集团7#楼-12</v>
          </cell>
          <cell r="L1751" t="str">
            <v>CTC-SJJC-2019-000174</v>
          </cell>
          <cell r="M1751" t="str">
            <v>市区晋煤集团7号楼基站场地租赁合同（电信存量站）</v>
          </cell>
          <cell r="N1751" t="str">
            <v>主体业务</v>
          </cell>
          <cell r="O1751" t="str">
            <v>租赁</v>
          </cell>
          <cell r="P1751" t="str">
            <v>新签</v>
          </cell>
          <cell r="Q1751" t="str">
            <v>山西晋城无烟煤矿业集团有限责任公司</v>
          </cell>
        </row>
        <row r="1752">
          <cell r="F1752" t="str">
            <v>140202908000001183</v>
          </cell>
          <cell r="G1752" t="str">
            <v>晋城市区佳艺影视无线机房</v>
          </cell>
          <cell r="H1752" t="str">
            <v>注入</v>
          </cell>
          <cell r="I1752" t="str">
            <v>密集市区</v>
          </cell>
          <cell r="J1752" t="str">
            <v>wy-140202908000001183-10</v>
          </cell>
          <cell r="K1752" t="str">
            <v>物业-晋城市区佳艺影视无线机房-10</v>
          </cell>
          <cell r="L1752" t="str">
            <v>CTC-SJJC-2019-000376</v>
          </cell>
          <cell r="M1752" t="str">
            <v>晋城市区佳艺影视无线机房基站场地租赁合同（移动存量站）</v>
          </cell>
          <cell r="N1752" t="str">
            <v>主体业务</v>
          </cell>
          <cell r="O1752" t="str">
            <v>租赁</v>
          </cell>
          <cell r="P1752" t="str">
            <v>新签</v>
          </cell>
          <cell r="Q1752" t="str">
            <v>邱士杰</v>
          </cell>
        </row>
        <row r="1753">
          <cell r="F1753" t="str">
            <v>140502700000226002</v>
          </cell>
          <cell r="G1753" t="str">
            <v>市区七岭店广告牌</v>
          </cell>
          <cell r="H1753" t="str">
            <v>注入</v>
          </cell>
          <cell r="I1753" t="str">
            <v>密集市区</v>
          </cell>
          <cell r="J1753" t="str">
            <v>wy-140502700000226002-2</v>
          </cell>
          <cell r="K1753" t="str">
            <v>物业-市区七岭店广告牌-2</v>
          </cell>
          <cell r="L1753" t="str">
            <v>CTC-SJJC-2019-000310</v>
          </cell>
          <cell r="M1753" t="str">
            <v>市区七岭店广告牌基站转供电用电协议</v>
          </cell>
          <cell r="N1753" t="str">
            <v>主体业务</v>
          </cell>
          <cell r="O1753" t="str">
            <v>电费</v>
          </cell>
          <cell r="P1753" t="str">
            <v>新签</v>
          </cell>
          <cell r="Q1753" t="str">
            <v>山西智博科远建设工程检测有限公司</v>
          </cell>
        </row>
        <row r="1754">
          <cell r="F1754" t="str">
            <v>140502500000000021</v>
          </cell>
          <cell r="G1754" t="str">
            <v>市区-市区-时家岭南H</v>
          </cell>
          <cell r="H1754" t="str">
            <v>自建</v>
          </cell>
          <cell r="I1754" t="str">
            <v>密集市区</v>
          </cell>
          <cell r="J1754" t="str">
            <v>wy-140502500000000021</v>
          </cell>
          <cell r="K1754" t="str">
            <v>物业-市区_市区_时家岭南H</v>
          </cell>
          <cell r="L1754" t="str">
            <v>CTC-SJJC-2019-000380</v>
          </cell>
          <cell r="M1754" t="str">
            <v>市区-市区-时家岭南H基站场地租赁合同（2015年新建站）</v>
          </cell>
          <cell r="N1754" t="str">
            <v>主体业务</v>
          </cell>
          <cell r="O1754" t="str">
            <v>租赁</v>
          </cell>
          <cell r="P1754" t="str">
            <v>新签</v>
          </cell>
          <cell r="Q1754" t="str">
            <v>晋城市城区钟家庄办事处时家岭社区居民委员会</v>
          </cell>
        </row>
        <row r="1755">
          <cell r="F1755" t="str">
            <v>140502019000000124</v>
          </cell>
          <cell r="G1755" t="str">
            <v>（网优2G）红星美凯龙</v>
          </cell>
          <cell r="H1755" t="str">
            <v>自建</v>
          </cell>
          <cell r="I1755" t="str">
            <v>密集市区</v>
          </cell>
          <cell r="J1755" t="str">
            <v>wy-140502019000000124</v>
          </cell>
          <cell r="K1755" t="str">
            <v>物业-（网优2G）红星美凯龙</v>
          </cell>
          <cell r="L1755" t="str">
            <v>CTC-SJJC-2019-000386</v>
          </cell>
          <cell r="M1755" t="str">
            <v>网优2G基站场地租赁合同（2017年新建站）</v>
          </cell>
          <cell r="N1755" t="str">
            <v>主体业务</v>
          </cell>
          <cell r="O1755" t="str">
            <v>租赁</v>
          </cell>
          <cell r="P1755" t="str">
            <v>新签</v>
          </cell>
          <cell r="Q1755" t="str">
            <v>山西浩泽坤房地产开发有限公司</v>
          </cell>
        </row>
        <row r="1756">
          <cell r="F1756" t="str">
            <v>140202908000001334</v>
          </cell>
          <cell r="G1756" t="str">
            <v>市区晋煤集团</v>
          </cell>
          <cell r="H1756" t="str">
            <v>注入</v>
          </cell>
          <cell r="I1756" t="str">
            <v>密集市区</v>
          </cell>
          <cell r="J1756" t="str">
            <v>wy-140202908000001334-1</v>
          </cell>
          <cell r="K1756" t="str">
            <v>物业-市区晋煤集团-1</v>
          </cell>
          <cell r="L1756" t="str">
            <v>CTC-SJJC-2019-000072</v>
          </cell>
          <cell r="M1756" t="str">
            <v>市区晋煤集团基站场地租赁合同（电信存量站）</v>
          </cell>
          <cell r="N1756" t="str">
            <v>主体业务</v>
          </cell>
          <cell r="O1756" t="str">
            <v>租赁</v>
          </cell>
          <cell r="P1756" t="str">
            <v>新签</v>
          </cell>
          <cell r="Q1756" t="str">
            <v>山西晋城无烟煤矿业集团有限责任公司通信分公司</v>
          </cell>
        </row>
        <row r="1757">
          <cell r="F1757" t="str">
            <v>140202908000000915</v>
          </cell>
          <cell r="G1757" t="str">
            <v>JCCQ矿务局通信楼FHW</v>
          </cell>
          <cell r="H1757" t="str">
            <v>注入</v>
          </cell>
          <cell r="I1757" t="str">
            <v>农村</v>
          </cell>
          <cell r="J1757" t="str">
            <v>wy-140202908000000915-12</v>
          </cell>
          <cell r="K1757" t="str">
            <v>物业-JCCQ矿务局通信楼FHW-12</v>
          </cell>
          <cell r="L1757" t="str">
            <v>CTC-SJJC-2019-000069</v>
          </cell>
          <cell r="M1757" t="str">
            <v>JCCQ矿务局通信楼FHW基站场地租赁合同（联通存量站）</v>
          </cell>
          <cell r="N1757" t="str">
            <v>主体业务</v>
          </cell>
          <cell r="O1757" t="str">
            <v>租赁</v>
          </cell>
          <cell r="P1757" t="str">
            <v>新签</v>
          </cell>
          <cell r="Q1757" t="str">
            <v>山西晋城无烟煤矿业集团有限责任公司通信分公司</v>
          </cell>
        </row>
        <row r="1758">
          <cell r="F1758" t="str">
            <v>140202908000000762</v>
          </cell>
          <cell r="G1758" t="str">
            <v>JCCQ北石店中心小学FHW</v>
          </cell>
          <cell r="H1758" t="str">
            <v>注入</v>
          </cell>
          <cell r="I1758" t="str">
            <v>农村</v>
          </cell>
          <cell r="J1758" t="str">
            <v>wy-140202908000000762-3</v>
          </cell>
          <cell r="K1758" t="str">
            <v>物业-JCCQ北石店中心小学FHW-3</v>
          </cell>
          <cell r="L1758" t="str">
            <v>CTC-SJJC-2019-000204</v>
          </cell>
          <cell r="M1758" t="str">
            <v>JCCQ北石店中心小学FHW基站场地租赁合同（联通存量站）</v>
          </cell>
          <cell r="N1758" t="str">
            <v>主体业务</v>
          </cell>
          <cell r="O1758" t="str">
            <v>租赁</v>
          </cell>
          <cell r="P1758" t="str">
            <v>新签</v>
          </cell>
          <cell r="Q1758" t="str">
            <v>晋城市城区北石店镇教育办公室</v>
          </cell>
        </row>
        <row r="1759">
          <cell r="F1759" t="str">
            <v>140502700000226000</v>
          </cell>
          <cell r="G1759" t="str">
            <v>北石店小学</v>
          </cell>
          <cell r="H1759" t="str">
            <v>注入</v>
          </cell>
          <cell r="I1759" t="str">
            <v>一般市区</v>
          </cell>
          <cell r="J1759" t="str">
            <v>wy-140502700000226000-2</v>
          </cell>
          <cell r="K1759" t="str">
            <v>物业-北石店小学-2</v>
          </cell>
          <cell r="L1759" t="str">
            <v>CTC-SJJC-2019-000227</v>
          </cell>
          <cell r="M1759" t="str">
            <v>北石店小学基站场地租赁合同（电信存量站）</v>
          </cell>
          <cell r="N1759" t="str">
            <v>主体业务</v>
          </cell>
          <cell r="O1759" t="str">
            <v>租赁</v>
          </cell>
          <cell r="P1759" t="str">
            <v>新签</v>
          </cell>
          <cell r="Q1759" t="str">
            <v>晋城市城区北石店镇教育办公室</v>
          </cell>
        </row>
        <row r="1760">
          <cell r="F1760" t="str">
            <v>140202908000001030</v>
          </cell>
          <cell r="G1760" t="str">
            <v>晋城市区百纺小区无线机房</v>
          </cell>
          <cell r="H1760" t="str">
            <v>注入</v>
          </cell>
          <cell r="I1760" t="str">
            <v>农村</v>
          </cell>
          <cell r="J1760" t="str">
            <v>wy-140202908000001030-10</v>
          </cell>
          <cell r="K1760" t="str">
            <v>物业-晋城市区百纺小区无线机房-10</v>
          </cell>
          <cell r="L1760" t="str">
            <v>CTC-SJJC-2019-000369</v>
          </cell>
          <cell r="M1760" t="str">
            <v>晋城市区百纺小区无线机房基站场地租赁合同（移动存量站）</v>
          </cell>
          <cell r="N1760" t="str">
            <v>主体业务</v>
          </cell>
          <cell r="O1760" t="str">
            <v>租赁</v>
          </cell>
          <cell r="P1760" t="str">
            <v>新签</v>
          </cell>
          <cell r="Q1760" t="str">
            <v>山西省晋城市百货纺织品有限公司</v>
          </cell>
        </row>
        <row r="1761">
          <cell r="F1761" t="str">
            <v>140202908000000828</v>
          </cell>
          <cell r="G1761" t="str">
            <v>JCCQ白马寺HW</v>
          </cell>
          <cell r="H1761" t="str">
            <v>注入</v>
          </cell>
          <cell r="I1761" t="str">
            <v>乡镇</v>
          </cell>
          <cell r="J1761" t="str">
            <v>wy-140202908000000828-4</v>
          </cell>
          <cell r="K1761" t="str">
            <v>物业-JCCQ白马寺HW-4</v>
          </cell>
          <cell r="L1761" t="str">
            <v>CTC-SJJC-2019-000324</v>
          </cell>
          <cell r="M1761" t="str">
            <v>城区白马寺、JCCQ白马寺HW基站转供电用电协议</v>
          </cell>
          <cell r="N1761" t="str">
            <v>主体业务</v>
          </cell>
          <cell r="O1761" t="str">
            <v>电费</v>
          </cell>
          <cell r="P1761" t="str">
            <v>新签</v>
          </cell>
          <cell r="Q1761" t="str">
            <v>晋城市城区白马禅寺</v>
          </cell>
        </row>
        <row r="1762">
          <cell r="F1762" t="str">
            <v>140202908000000992</v>
          </cell>
          <cell r="G1762" t="str">
            <v>晋城市区气象局无线机房</v>
          </cell>
          <cell r="H1762" t="str">
            <v>注入</v>
          </cell>
          <cell r="I1762" t="str">
            <v>密集市区</v>
          </cell>
          <cell r="J1762" t="str">
            <v>wy-140202908000000992-6</v>
          </cell>
          <cell r="K1762" t="str">
            <v>物业-晋城市区气象局无线机房-6</v>
          </cell>
          <cell r="L1762" t="str">
            <v>CTC-SJJC-2019-000365</v>
          </cell>
          <cell r="M1762" t="str">
            <v>晋城市区气象局无线机房基站转供电用电协议</v>
          </cell>
          <cell r="N1762" t="str">
            <v>主体业务</v>
          </cell>
          <cell r="O1762" t="str">
            <v>电费</v>
          </cell>
          <cell r="P1762" t="str">
            <v>新签</v>
          </cell>
          <cell r="Q1762" t="str">
            <v>晋城市气象局</v>
          </cell>
        </row>
        <row r="1763">
          <cell r="F1763" t="str">
            <v>140502500000000098</v>
          </cell>
          <cell r="G1763" t="str">
            <v>市区_市区_铁路小区H</v>
          </cell>
          <cell r="H1763" t="str">
            <v>自建</v>
          </cell>
          <cell r="I1763" t="str">
            <v>密集市区</v>
          </cell>
          <cell r="J1763" t="str">
            <v>wy-140502500000000098-7</v>
          </cell>
          <cell r="K1763" t="str">
            <v>物业-市区_市区_铁路小区H-7</v>
          </cell>
          <cell r="L1763" t="str">
            <v>CTC-SJJC-2019-000352</v>
          </cell>
          <cell r="M1763" t="str">
            <v>市区市区铁路小区H基站转供电用电协议</v>
          </cell>
          <cell r="N1763" t="str">
            <v>主体业务</v>
          </cell>
          <cell r="O1763" t="str">
            <v>电费</v>
          </cell>
          <cell r="P1763" t="str">
            <v>新签</v>
          </cell>
          <cell r="Q1763" t="str">
            <v>晋城市世建兴荣物业服务有限公司</v>
          </cell>
        </row>
        <row r="1764">
          <cell r="F1764" t="str">
            <v>140202908000001127</v>
          </cell>
          <cell r="G1764" t="str">
            <v>晋城市区德豪批发市场无线机房</v>
          </cell>
          <cell r="H1764" t="str">
            <v>注入</v>
          </cell>
          <cell r="I1764" t="str">
            <v>密集市区</v>
          </cell>
          <cell r="J1764" t="str">
            <v>wy-140202908000001127-5</v>
          </cell>
          <cell r="K1764" t="str">
            <v>物业-晋城市区德豪批发市场无线机房-5</v>
          </cell>
          <cell r="L1764" t="str">
            <v>CTC-SJJC-2019-000356</v>
          </cell>
          <cell r="M1764" t="str">
            <v>晋城市区德豪批发市场无线机房基站转供电用电协议</v>
          </cell>
          <cell r="N1764" t="str">
            <v>主体业务</v>
          </cell>
          <cell r="O1764" t="str">
            <v>电费</v>
          </cell>
          <cell r="P1764" t="str">
            <v>新签</v>
          </cell>
          <cell r="Q1764" t="str">
            <v>晋城市德豪商贸有限公司</v>
          </cell>
        </row>
        <row r="1765">
          <cell r="F1765" t="str">
            <v>140502700000226454</v>
          </cell>
          <cell r="G1765" t="str">
            <v>晋城市区盈盛园无线机房</v>
          </cell>
          <cell r="H1765" t="str">
            <v>注入</v>
          </cell>
          <cell r="I1765" t="str">
            <v>一般市区</v>
          </cell>
          <cell r="J1765" t="str">
            <v>wy-140502700000226454-2</v>
          </cell>
          <cell r="K1765" t="str">
            <v>物业-晋城市区盈盛园无线机房-2</v>
          </cell>
          <cell r="L1765" t="str">
            <v>CTC-SJJC-2019-000361</v>
          </cell>
          <cell r="M1765" t="str">
            <v>晋城市区盈盛园无线机房基站转供电用电协议</v>
          </cell>
          <cell r="N1765" t="str">
            <v>主体业务</v>
          </cell>
          <cell r="O1765" t="str">
            <v>电费</v>
          </cell>
          <cell r="P1765" t="str">
            <v>新签</v>
          </cell>
          <cell r="Q1765" t="str">
            <v>晋城市德豪宾馆有限公司黄华街店</v>
          </cell>
        </row>
        <row r="1766">
          <cell r="F1766" t="str">
            <v>140202908000001430</v>
          </cell>
          <cell r="G1766" t="str">
            <v>市区东唐小镇</v>
          </cell>
          <cell r="H1766" t="str">
            <v>注入</v>
          </cell>
        </row>
        <row r="1766">
          <cell r="J1766" t="str">
            <v>wy-140202908000001430-8</v>
          </cell>
          <cell r="K1766" t="str">
            <v>物业-市区东唐小镇-8</v>
          </cell>
          <cell r="L1766" t="str">
            <v>CTC-SJJC-2019-000329</v>
          </cell>
          <cell r="M1766" t="str">
            <v>市区东唐小镇基站转供电用电协议</v>
          </cell>
          <cell r="N1766" t="str">
            <v>主体业务</v>
          </cell>
          <cell r="O1766" t="str">
            <v>电费</v>
          </cell>
          <cell r="P1766" t="str">
            <v>新签</v>
          </cell>
          <cell r="Q1766" t="str">
            <v>山西鑫建物业管理服务有限公司</v>
          </cell>
        </row>
        <row r="1767">
          <cell r="F1767" t="str">
            <v>140502500000000102</v>
          </cell>
          <cell r="G1767" t="str">
            <v>晋阳一级路匝道</v>
          </cell>
          <cell r="H1767" t="str">
            <v>自建</v>
          </cell>
          <cell r="I1767" t="str">
            <v>一般市区</v>
          </cell>
          <cell r="J1767" t="str">
            <v>wy-140502500000000102-5</v>
          </cell>
          <cell r="K1767" t="str">
            <v>物业-晋阳一级路匝道-5</v>
          </cell>
          <cell r="L1767" t="str">
            <v>CTC-SJJC-2019-000283</v>
          </cell>
          <cell r="M1767" t="str">
            <v>晋阳一级路匝道基站转供电用电协议</v>
          </cell>
          <cell r="N1767" t="str">
            <v>主体业务</v>
          </cell>
          <cell r="O1767" t="str">
            <v>电费</v>
          </cell>
          <cell r="P1767" t="str">
            <v>新签</v>
          </cell>
          <cell r="Q1767" t="str">
            <v>张闹</v>
          </cell>
        </row>
        <row r="1768">
          <cell r="F1768" t="str">
            <v>140502700000225954</v>
          </cell>
          <cell r="G1768" t="str">
            <v>市区康乐社区</v>
          </cell>
          <cell r="H1768" t="str">
            <v>注入</v>
          </cell>
        </row>
        <row r="1768">
          <cell r="J1768" t="str">
            <v>wy-140502700000225954-7</v>
          </cell>
          <cell r="K1768" t="str">
            <v>物业-市区康乐社区-7</v>
          </cell>
          <cell r="L1768" t="str">
            <v>CTC-SJJC-2019-000357</v>
          </cell>
          <cell r="M1768" t="str">
            <v>市区康乐社区基站转供电用电协议</v>
          </cell>
          <cell r="N1768" t="str">
            <v>主体业务</v>
          </cell>
          <cell r="O1768" t="str">
            <v>电费</v>
          </cell>
          <cell r="P1768" t="str">
            <v>新签</v>
          </cell>
          <cell r="Q1768" t="str">
            <v>晋城市城区东街办事处康乐社区老年服务站</v>
          </cell>
        </row>
        <row r="1769">
          <cell r="F1769" t="str">
            <v>140202908000000818</v>
          </cell>
          <cell r="G1769" t="str">
            <v>JCCQ西关电厂FHW</v>
          </cell>
          <cell r="H1769" t="str">
            <v>注入</v>
          </cell>
          <cell r="I1769" t="str">
            <v>乡镇</v>
          </cell>
          <cell r="J1769" t="str">
            <v>wy-140202908000000818-8</v>
          </cell>
          <cell r="K1769" t="str">
            <v>物业-JCCQ西关电厂FHW-8</v>
          </cell>
          <cell r="L1769" t="str">
            <v>CTC-SJJC-2019-000306</v>
          </cell>
          <cell r="M1769" t="str">
            <v>晋城市区电厂无线机房、JCCQ西关电厂FHW 、市区西关电厂基站转供电用电协议</v>
          </cell>
          <cell r="N1769" t="str">
            <v>主体业务</v>
          </cell>
          <cell r="O1769" t="str">
            <v>电费</v>
          </cell>
          <cell r="P1769" t="str">
            <v>新签</v>
          </cell>
          <cell r="Q1769" t="str">
            <v>司壁胜</v>
          </cell>
        </row>
        <row r="1770">
          <cell r="F1770" t="str">
            <v>140202908000001101</v>
          </cell>
          <cell r="G1770" t="str">
            <v>晋城市区电厂无线机房</v>
          </cell>
          <cell r="H1770" t="str">
            <v>注入</v>
          </cell>
          <cell r="I1770" t="str">
            <v>密集市区</v>
          </cell>
          <cell r="J1770" t="str">
            <v>wy-140202908000001101-7</v>
          </cell>
          <cell r="K1770" t="str">
            <v>物业-晋城市区电厂无线机房-7</v>
          </cell>
          <cell r="L1770" t="str">
            <v>CTC-SJJC-2019-000306</v>
          </cell>
          <cell r="M1770" t="str">
            <v>晋城市区电厂无线机房、JCCQ西关电厂FHW 、市区西关电厂基站转供电用电协议</v>
          </cell>
          <cell r="N1770" t="str">
            <v>主体业务</v>
          </cell>
          <cell r="O1770" t="str">
            <v>电费</v>
          </cell>
          <cell r="P1770" t="str">
            <v>新签</v>
          </cell>
          <cell r="Q1770" t="str">
            <v>司壁胜</v>
          </cell>
        </row>
        <row r="1771">
          <cell r="F1771" t="str">
            <v>140502700000225980</v>
          </cell>
          <cell r="G1771" t="str">
            <v>市区西关电厂</v>
          </cell>
          <cell r="H1771" t="str">
            <v>注入</v>
          </cell>
          <cell r="I1771" t="str">
            <v>农村</v>
          </cell>
          <cell r="J1771" t="str">
            <v>wy-140502700000225980-4</v>
          </cell>
          <cell r="K1771" t="str">
            <v>物业-市区西关电厂-4</v>
          </cell>
          <cell r="L1771" t="str">
            <v>CTC-SJJC-2019-000306</v>
          </cell>
          <cell r="M1771" t="str">
            <v>晋城市区电厂无线机房、JCCQ西关电厂FHW 、市区西关电厂基站转供电用电协议</v>
          </cell>
          <cell r="N1771" t="str">
            <v>主体业务</v>
          </cell>
          <cell r="O1771" t="str">
            <v>电费</v>
          </cell>
          <cell r="P1771" t="str">
            <v>新签</v>
          </cell>
          <cell r="Q1771" t="str">
            <v>司壁胜</v>
          </cell>
        </row>
        <row r="1772">
          <cell r="F1772" t="str">
            <v>140202908000000839</v>
          </cell>
          <cell r="G1772" t="str">
            <v>S人才市场</v>
          </cell>
          <cell r="H1772" t="str">
            <v>注入</v>
          </cell>
          <cell r="I1772" t="str">
            <v>密集市区</v>
          </cell>
          <cell r="J1772" t="str">
            <v>wy-140202908000000839-6</v>
          </cell>
          <cell r="K1772" t="str">
            <v>物业-S人才市场-6</v>
          </cell>
          <cell r="L1772" t="str">
            <v>CTC-SJJC-2019-000403</v>
          </cell>
          <cell r="M1772" t="str">
            <v>S人才市场基站场地租赁合同（联通存量站）</v>
          </cell>
          <cell r="N1772" t="str">
            <v>主体业务</v>
          </cell>
          <cell r="O1772" t="str">
            <v>租赁</v>
          </cell>
          <cell r="P1772" t="str">
            <v>新签</v>
          </cell>
          <cell r="Q1772" t="str">
            <v>晋城潮峰商贸有限公司</v>
          </cell>
        </row>
        <row r="1773">
          <cell r="F1773" t="str">
            <v>140502500000000136</v>
          </cell>
          <cell r="G1773" t="str">
            <v>市三馆中心</v>
          </cell>
          <cell r="H1773" t="str">
            <v>自建</v>
          </cell>
          <cell r="I1773" t="str">
            <v>密集市区</v>
          </cell>
          <cell r="J1773" t="str">
            <v>wy-140502500000000136-3</v>
          </cell>
          <cell r="K1773" t="str">
            <v>物业-市三馆中心-3</v>
          </cell>
          <cell r="L1773" t="str">
            <v>CTC-SJJC-2019-000385</v>
          </cell>
          <cell r="M1773" t="str">
            <v>市三馆中心基站转供电用电协议</v>
          </cell>
          <cell r="N1773" t="str">
            <v>主体业务</v>
          </cell>
          <cell r="O1773" t="str">
            <v>电费</v>
          </cell>
          <cell r="P1773" t="str">
            <v>新签</v>
          </cell>
          <cell r="Q1773" t="str">
            <v>晋城市华御建筑装饰有限公司</v>
          </cell>
        </row>
        <row r="1774">
          <cell r="F1774" t="str">
            <v>140202908000000832</v>
          </cell>
          <cell r="G1774" t="str">
            <v>JCCQ矿务局机关小学FHW</v>
          </cell>
          <cell r="H1774" t="str">
            <v>注入</v>
          </cell>
          <cell r="I1774" t="str">
            <v>一般市区</v>
          </cell>
          <cell r="J1774" t="str">
            <v>wy-140202908000000832-4</v>
          </cell>
          <cell r="K1774" t="str">
            <v>物业-JCCQ矿务局机关小学FHW-4</v>
          </cell>
          <cell r="L1774" t="str">
            <v>CTC-SJJC-2019-000426</v>
          </cell>
          <cell r="M1774" t="str">
            <v>JCCQ矿务局机关小学FHW基站转供电用电协议</v>
          </cell>
          <cell r="N1774" t="str">
            <v>主体业务</v>
          </cell>
          <cell r="O1774" t="str">
            <v>电费</v>
          </cell>
          <cell r="P1774" t="str">
            <v>新签</v>
          </cell>
          <cell r="Q1774" t="str">
            <v>海纳通讯技术有限公司</v>
          </cell>
        </row>
        <row r="1775">
          <cell r="F1775" t="str">
            <v>140502010000000074</v>
          </cell>
          <cell r="G1775" t="str">
            <v>市区_市区_七岭店村口H</v>
          </cell>
          <cell r="H1775" t="str">
            <v>自建</v>
          </cell>
          <cell r="I1775" t="str">
            <v>一般市区</v>
          </cell>
          <cell r="J1775" t="str">
            <v>wy-140502010000000074-6</v>
          </cell>
          <cell r="K1775" t="str">
            <v>物业-市区_市区_七岭店村口H-6</v>
          </cell>
          <cell r="L1775" t="str">
            <v>CTC-SJJC-2019-000405</v>
          </cell>
          <cell r="M1775" t="str">
            <v>市区庄沟广告牌、市区市区七岭店村口H基站转供电用电协议</v>
          </cell>
          <cell r="N1775" t="str">
            <v>主体业务</v>
          </cell>
          <cell r="O1775" t="str">
            <v>电费</v>
          </cell>
          <cell r="P1775" t="str">
            <v>新签</v>
          </cell>
          <cell r="Q1775" t="str">
            <v>李会兵</v>
          </cell>
        </row>
        <row r="1776">
          <cell r="F1776" t="str">
            <v>140502700000226003</v>
          </cell>
          <cell r="G1776" t="str">
            <v>市区庄沟广告牌</v>
          </cell>
          <cell r="H1776" t="str">
            <v>注入</v>
          </cell>
          <cell r="I1776" t="str">
            <v>一般市区</v>
          </cell>
          <cell r="J1776" t="str">
            <v>wy-140502700000226003-6</v>
          </cell>
          <cell r="K1776" t="str">
            <v>物业-市区庄沟广告牌-6</v>
          </cell>
          <cell r="L1776" t="str">
            <v>CTC-SJJC-2019-000405</v>
          </cell>
          <cell r="M1776" t="str">
            <v>市区庄沟广告牌、市区市区七岭店村口H基站转供电用电协议</v>
          </cell>
          <cell r="N1776" t="str">
            <v>主体业务</v>
          </cell>
          <cell r="O1776" t="str">
            <v>电费</v>
          </cell>
          <cell r="P1776" t="str">
            <v>新签</v>
          </cell>
          <cell r="Q1776" t="str">
            <v>李会兵</v>
          </cell>
        </row>
        <row r="1777">
          <cell r="F1777" t="str">
            <v>140502500000000058</v>
          </cell>
          <cell r="G1777" t="str">
            <v>市区_市区_兰花路湿地公园H</v>
          </cell>
          <cell r="H1777" t="str">
            <v>自建</v>
          </cell>
          <cell r="I1777" t="str">
            <v>一般市区</v>
          </cell>
          <cell r="J1777" t="str">
            <v>wy-140502500000000058-4</v>
          </cell>
          <cell r="K1777" t="str">
            <v>物业-市区_市区_兰花路湿地公园H-4</v>
          </cell>
          <cell r="L1777" t="str">
            <v>CTC-SJJC-2019-000396</v>
          </cell>
          <cell r="M1777" t="str">
            <v>市区市区兰花路湿地公园H基站转供电用电协议</v>
          </cell>
          <cell r="N1777" t="str">
            <v>主体业务</v>
          </cell>
          <cell r="O1777" t="str">
            <v>电费</v>
          </cell>
          <cell r="P1777" t="str">
            <v>新签</v>
          </cell>
          <cell r="Q1777" t="str">
            <v>国网山西省电力公司晋城供电公司</v>
          </cell>
        </row>
        <row r="1778">
          <cell r="F1778" t="str">
            <v>140202908000000848</v>
          </cell>
          <cell r="G1778" t="str">
            <v>JCCQ古矿HW</v>
          </cell>
          <cell r="H1778" t="str">
            <v>注入</v>
          </cell>
          <cell r="I1778" t="str">
            <v>一般市区</v>
          </cell>
          <cell r="J1778" t="str">
            <v>wy-140202908000000848-2</v>
          </cell>
          <cell r="K1778" t="str">
            <v>物业-JCCQ古矿HW-2</v>
          </cell>
          <cell r="L1778" t="str">
            <v>CTC-SJJC-2019-000394</v>
          </cell>
          <cell r="M1778" t="str">
            <v>晋城市区古矿无线机房、JCCQ古矿HW、市区古矿西区基站转供电用电协议</v>
          </cell>
          <cell r="N1778" t="str">
            <v>主体业务</v>
          </cell>
          <cell r="O1778" t="str">
            <v>电费</v>
          </cell>
          <cell r="P1778" t="str">
            <v>新签</v>
          </cell>
          <cell r="Q1778" t="str">
            <v>晋城蓝焰煤业股份有限公司古书院矿</v>
          </cell>
        </row>
        <row r="1779">
          <cell r="F1779" t="str">
            <v>140202908000001090</v>
          </cell>
          <cell r="G1779" t="str">
            <v>晋城市区古矿无线机房</v>
          </cell>
          <cell r="H1779" t="str">
            <v>自建</v>
          </cell>
          <cell r="I1779" t="str">
            <v>一般市区</v>
          </cell>
          <cell r="J1779" t="str">
            <v>wy-140202908000001090-13</v>
          </cell>
          <cell r="K1779" t="str">
            <v>物业-晋城市区古矿无线机房-13</v>
          </cell>
          <cell r="L1779" t="str">
            <v>CTC-SJJC-2019-000394</v>
          </cell>
          <cell r="M1779" t="str">
            <v>晋城市区古矿无线机房、JCCQ古矿HW、市区古矿西区基站转供电用电协议</v>
          </cell>
          <cell r="N1779" t="str">
            <v>主体业务</v>
          </cell>
          <cell r="O1779" t="str">
            <v>电费</v>
          </cell>
          <cell r="P1779" t="str">
            <v>新签</v>
          </cell>
          <cell r="Q1779" t="str">
            <v>晋城蓝焰煤业股份有限公司古书院矿</v>
          </cell>
        </row>
        <row r="1780">
          <cell r="F1780" t="str">
            <v>140202908000001420</v>
          </cell>
          <cell r="G1780" t="str">
            <v>市区古矿西区</v>
          </cell>
          <cell r="H1780" t="str">
            <v>注入</v>
          </cell>
          <cell r="I1780" t="str">
            <v>乡镇</v>
          </cell>
          <cell r="J1780" t="str">
            <v>wy-140202908000001420-9</v>
          </cell>
          <cell r="K1780" t="str">
            <v>物业-市区古矿西区-9</v>
          </cell>
          <cell r="L1780" t="str">
            <v>CTC-SJJC-2019-000394</v>
          </cell>
          <cell r="M1780" t="str">
            <v>晋城市区古矿无线机房、JCCQ古矿HW、市区古矿西区基站转供电用电协议</v>
          </cell>
          <cell r="N1780" t="str">
            <v>主体业务</v>
          </cell>
          <cell r="O1780" t="str">
            <v>电费</v>
          </cell>
          <cell r="P1780" t="str">
            <v>新签</v>
          </cell>
          <cell r="Q1780" t="str">
            <v>晋城蓝焰煤业股份有限公司古书院矿</v>
          </cell>
        </row>
        <row r="1781">
          <cell r="F1781" t="str">
            <v>140202908000000940</v>
          </cell>
          <cell r="G1781" t="str">
            <v>晋城市区凤西无线机房</v>
          </cell>
          <cell r="H1781" t="str">
            <v>注入</v>
          </cell>
          <cell r="I1781" t="str">
            <v>密集市区</v>
          </cell>
          <cell r="J1781" t="str">
            <v>wy-140202908000000940-4</v>
          </cell>
          <cell r="K1781" t="str">
            <v>物业-晋城市区凤西无线机房-4</v>
          </cell>
          <cell r="L1781" t="str">
            <v>CTC-SJJC-2019-000391</v>
          </cell>
          <cell r="M1781" t="str">
            <v>晋城市区凤西无线机房基站转供电用电协议</v>
          </cell>
          <cell r="N1781" t="str">
            <v>主体业务</v>
          </cell>
          <cell r="O1781" t="str">
            <v>电费</v>
          </cell>
          <cell r="P1781" t="str">
            <v>新签</v>
          </cell>
          <cell r="Q1781" t="str">
            <v>泽州县财政局国库股</v>
          </cell>
        </row>
        <row r="1782">
          <cell r="F1782" t="str">
            <v>140202908000001091</v>
          </cell>
          <cell r="G1782" t="str">
            <v>晋城市区西上庄无线机房</v>
          </cell>
          <cell r="H1782" t="str">
            <v>注入</v>
          </cell>
          <cell r="I1782" t="str">
            <v>一般市区</v>
          </cell>
          <cell r="J1782" t="str">
            <v>wy-140202908000001091-4</v>
          </cell>
          <cell r="K1782" t="str">
            <v>物业-晋城市区西上庄无线机房-4</v>
          </cell>
          <cell r="L1782" t="str">
            <v>CTC-SJJC-2019-000397</v>
          </cell>
          <cell r="M1782" t="str">
            <v>晋城市区西上庄无线机房、西上庄基站转供电用电协议</v>
          </cell>
          <cell r="N1782" t="str">
            <v>主体业务</v>
          </cell>
          <cell r="O1782" t="str">
            <v>电费</v>
          </cell>
          <cell r="P1782" t="str">
            <v>新签</v>
          </cell>
          <cell r="Q1782" t="str">
            <v>国网山西省电力公司晋城供电公司</v>
          </cell>
        </row>
        <row r="1783">
          <cell r="F1783" t="str">
            <v>14050200000003</v>
          </cell>
          <cell r="G1783" t="str">
            <v>西上庄</v>
          </cell>
          <cell r="H1783" t="str">
            <v>注入</v>
          </cell>
          <cell r="I1783" t="str">
            <v>一般市区</v>
          </cell>
          <cell r="J1783" t="str">
            <v>wy-14050200000003-4</v>
          </cell>
          <cell r="K1783" t="str">
            <v>物业-西上庄-4</v>
          </cell>
          <cell r="L1783" t="str">
            <v>CTC-SJJC-2019-000397</v>
          </cell>
          <cell r="M1783" t="str">
            <v>晋城市区西上庄无线机房、西上庄基站转供电用电协议</v>
          </cell>
          <cell r="N1783" t="str">
            <v>主体业务</v>
          </cell>
          <cell r="O1783" t="str">
            <v>电费</v>
          </cell>
          <cell r="P1783" t="str">
            <v>新签</v>
          </cell>
          <cell r="Q1783" t="str">
            <v>国网山西省电力公司晋城供电公司</v>
          </cell>
        </row>
        <row r="1784">
          <cell r="F1784" t="str">
            <v>140202908000000896</v>
          </cell>
          <cell r="G1784" t="str">
            <v>JCCQ星河学校HW</v>
          </cell>
          <cell r="H1784" t="str">
            <v>注入</v>
          </cell>
          <cell r="I1784" t="str">
            <v>乡镇</v>
          </cell>
          <cell r="J1784" t="str">
            <v>wy-140202908000000896-5</v>
          </cell>
          <cell r="K1784" t="str">
            <v>物业-JCCQ星河学校HW-5</v>
          </cell>
          <cell r="L1784" t="str">
            <v>CTC-SJJC-2019-000393</v>
          </cell>
          <cell r="M1784" t="str">
            <v>晋城市区星河学校无线机房、JCCQ星河学校HW基站转供电用电协议</v>
          </cell>
          <cell r="N1784" t="str">
            <v>主体业务</v>
          </cell>
          <cell r="O1784" t="str">
            <v>电费</v>
          </cell>
          <cell r="P1784" t="str">
            <v>新签</v>
          </cell>
          <cell r="Q1784" t="str">
            <v>晋城市城区财政局国库科</v>
          </cell>
        </row>
        <row r="1785">
          <cell r="F1785" t="str">
            <v>140202908000000998</v>
          </cell>
          <cell r="G1785" t="str">
            <v>晋城市区星河学校无线机房</v>
          </cell>
          <cell r="H1785" t="str">
            <v>注入</v>
          </cell>
          <cell r="I1785" t="str">
            <v>密集市区</v>
          </cell>
          <cell r="J1785" t="str">
            <v>wy-140202908000000998-4</v>
          </cell>
          <cell r="K1785" t="str">
            <v>物业-晋城市区星河学校无线机房-4</v>
          </cell>
          <cell r="L1785" t="str">
            <v>CTC-SJJC-2019-000393</v>
          </cell>
          <cell r="M1785" t="str">
            <v>晋城市区星河学校无线机房、JCCQ星河学校HW基站转供电用电协议</v>
          </cell>
          <cell r="N1785" t="str">
            <v>主体业务</v>
          </cell>
          <cell r="O1785" t="str">
            <v>电费</v>
          </cell>
          <cell r="P1785" t="str">
            <v>新签</v>
          </cell>
          <cell r="Q1785" t="str">
            <v>晋城市城区财政局国库科</v>
          </cell>
        </row>
        <row r="1786">
          <cell r="F1786" t="str">
            <v>140202908000000933</v>
          </cell>
          <cell r="G1786" t="str">
            <v>晋城市区城区中医院无线机房</v>
          </cell>
          <cell r="H1786" t="str">
            <v>注入</v>
          </cell>
        </row>
        <row r="1786">
          <cell r="J1786" t="str">
            <v>wy-140202908000000933-1</v>
          </cell>
          <cell r="K1786" t="str">
            <v>物业-晋城市区城区中医院无线机房-1</v>
          </cell>
          <cell r="L1786" t="str">
            <v>CTC-SJJC-2019-000406</v>
          </cell>
          <cell r="M1786" t="str">
            <v>晋城市区城区中医院无线机房基站场地租赁合同（移动存量站）</v>
          </cell>
          <cell r="N1786" t="str">
            <v>主体业务</v>
          </cell>
          <cell r="O1786" t="str">
            <v>租赁</v>
          </cell>
          <cell r="P1786" t="str">
            <v>新签</v>
          </cell>
          <cell r="Q1786" t="str">
            <v>晋城市城区锁厂天池浴业中心</v>
          </cell>
        </row>
        <row r="1787">
          <cell r="F1787" t="str">
            <v>140202908000000972</v>
          </cell>
          <cell r="G1787" t="str">
            <v>JCCQ水泉坡HW</v>
          </cell>
          <cell r="H1787" t="str">
            <v>注入</v>
          </cell>
          <cell r="I1787" t="str">
            <v>密集市区</v>
          </cell>
          <cell r="J1787" t="str">
            <v>wy-140202908000000972-7</v>
          </cell>
          <cell r="K1787" t="str">
            <v>物业-JCCQ水泉坡HW-7</v>
          </cell>
          <cell r="L1787" t="str">
            <v>CTC-SJJC-2019-000423</v>
          </cell>
          <cell r="M1787" t="str">
            <v>JCCQ水泉坡HW基站场地租赁合同（联通存量站）</v>
          </cell>
          <cell r="N1787" t="str">
            <v>主体业务</v>
          </cell>
          <cell r="O1787" t="str">
            <v>租赁</v>
          </cell>
          <cell r="P1787" t="str">
            <v>新签</v>
          </cell>
          <cell r="Q1787" t="str">
            <v>时月凤</v>
          </cell>
        </row>
        <row r="1788">
          <cell r="F1788" t="str">
            <v>140202908000000762</v>
          </cell>
          <cell r="G1788" t="str">
            <v>JCCQ北石店中心小学FHW</v>
          </cell>
          <cell r="H1788" t="str">
            <v>注入</v>
          </cell>
          <cell r="I1788" t="str">
            <v>农村</v>
          </cell>
          <cell r="J1788" t="str">
            <v>wy-140202908000000762-7</v>
          </cell>
          <cell r="K1788" t="str">
            <v>物业-JCCQ北石店中心小学FHW-7</v>
          </cell>
          <cell r="L1788" t="str">
            <v>CTC-SJJC-2019-000404</v>
          </cell>
          <cell r="M1788" t="str">
            <v>晋城泽州北石店小学无线机房、JCCQ北石店中心小学FHW、北石店小学基站转供电用电协议</v>
          </cell>
          <cell r="N1788" t="str">
            <v>主体业务</v>
          </cell>
          <cell r="O1788" t="str">
            <v>电费</v>
          </cell>
          <cell r="P1788" t="str">
            <v>新签</v>
          </cell>
          <cell r="Q1788" t="str">
            <v>李森林</v>
          </cell>
        </row>
        <row r="1789">
          <cell r="F1789" t="str">
            <v>140502700000226000</v>
          </cell>
          <cell r="G1789" t="str">
            <v>北石店小学</v>
          </cell>
          <cell r="H1789" t="str">
            <v>注入</v>
          </cell>
          <cell r="I1789" t="str">
            <v>一般市区</v>
          </cell>
          <cell r="J1789" t="str">
            <v>wy-140502700000226000</v>
          </cell>
          <cell r="K1789" t="str">
            <v>物业-北石店小学</v>
          </cell>
          <cell r="L1789" t="str">
            <v>CTC-SJJC-2019-000404</v>
          </cell>
          <cell r="M1789" t="str">
            <v>晋城泽州北石店小学无线机房、JCCQ北石店中心小学FHW、北石店小学基站转供电用电协议</v>
          </cell>
          <cell r="N1789" t="str">
            <v>主体业务</v>
          </cell>
          <cell r="O1789" t="str">
            <v>电费</v>
          </cell>
          <cell r="P1789" t="str">
            <v>新签</v>
          </cell>
          <cell r="Q1789" t="str">
            <v>李森林</v>
          </cell>
        </row>
        <row r="1790">
          <cell r="F1790" t="str">
            <v>140202908000000947</v>
          </cell>
          <cell r="G1790" t="str">
            <v>晋城市区泽州文化局无线机房</v>
          </cell>
          <cell r="H1790" t="str">
            <v>注入</v>
          </cell>
          <cell r="I1790" t="str">
            <v>密集市区</v>
          </cell>
          <cell r="J1790" t="str">
            <v>wy-140202908000000947-3</v>
          </cell>
          <cell r="K1790" t="str">
            <v>物业-晋城市区泽州文化局无线机房-3</v>
          </cell>
          <cell r="L1790" t="str">
            <v>CTC-SJJC-2019-000392</v>
          </cell>
          <cell r="M1790" t="str">
            <v>晋城市区泽州文化局无线机房基站转供电用电协议</v>
          </cell>
          <cell r="N1790" t="str">
            <v>主体业务</v>
          </cell>
          <cell r="O1790" t="str">
            <v>电费</v>
          </cell>
          <cell r="P1790" t="str">
            <v>新签</v>
          </cell>
          <cell r="Q1790" t="str">
            <v>泽州县财政局国库股</v>
          </cell>
        </row>
        <row r="1791">
          <cell r="F1791" t="str">
            <v>140202908000001031</v>
          </cell>
          <cell r="G1791" t="str">
            <v>晋城市区东谢匠无线机房</v>
          </cell>
          <cell r="H1791" t="str">
            <v>注入</v>
          </cell>
          <cell r="I1791" t="str">
            <v>农村</v>
          </cell>
          <cell r="J1791" t="str">
            <v>wy-140202908000001031-2</v>
          </cell>
          <cell r="K1791" t="str">
            <v>物业-晋城市区东谢匠无线机房-2</v>
          </cell>
          <cell r="L1791" t="str">
            <v>CTC-SJJC-2019-000439</v>
          </cell>
          <cell r="M1791" t="str">
            <v>晋城市区东谢匠无线机房基站场地租赁合同（移动存量站）</v>
          </cell>
          <cell r="N1791" t="str">
            <v>主体业务</v>
          </cell>
          <cell r="O1791" t="str">
            <v>租赁</v>
          </cell>
          <cell r="P1791" t="str">
            <v>新签</v>
          </cell>
          <cell r="Q1791" t="str">
            <v>李林荣</v>
          </cell>
        </row>
        <row r="1792">
          <cell r="F1792" t="str">
            <v>140502500000000069</v>
          </cell>
          <cell r="G1792" t="str">
            <v>市区和风苑</v>
          </cell>
          <cell r="H1792" t="str">
            <v>自建</v>
          </cell>
          <cell r="I1792" t="str">
            <v>密集市区</v>
          </cell>
          <cell r="J1792" t="str">
            <v>wy-140502500000000069-7</v>
          </cell>
          <cell r="K1792" t="str">
            <v>物业-市区和风苑-7</v>
          </cell>
          <cell r="L1792" t="str">
            <v>CTC-SJJC-2019-000417</v>
          </cell>
          <cell r="M1792" t="str">
            <v>市区和风苑基站场地服务合同</v>
          </cell>
          <cell r="N1792" t="str">
            <v>主体业务</v>
          </cell>
          <cell r="O1792" t="str">
            <v>租赁</v>
          </cell>
          <cell r="P1792" t="str">
            <v>新签</v>
          </cell>
          <cell r="Q1792" t="str">
            <v>晋城市凤凰物业管理有限公司</v>
          </cell>
        </row>
        <row r="1793">
          <cell r="F1793" t="str">
            <v>140202908000001024</v>
          </cell>
          <cell r="G1793" t="str">
            <v>晋城市区晋钢无线机房</v>
          </cell>
          <cell r="H1793" t="str">
            <v>注入</v>
          </cell>
          <cell r="I1793" t="str">
            <v>县城</v>
          </cell>
          <cell r="J1793" t="str">
            <v>wy-140202908000001024-2</v>
          </cell>
          <cell r="K1793" t="str">
            <v>物业-晋城市区晋钢无线机房-2</v>
          </cell>
          <cell r="L1793" t="str">
            <v>CTC-SJJC-2019-000445</v>
          </cell>
          <cell r="M1793" t="str">
            <v>晋城市区晋钢无线机房基站场地租赁合同（移动存量站）</v>
          </cell>
          <cell r="N1793" t="str">
            <v>主体业务</v>
          </cell>
          <cell r="O1793" t="str">
            <v>租赁</v>
          </cell>
          <cell r="P1793" t="str">
            <v>新签</v>
          </cell>
          <cell r="Q1793" t="str">
            <v>晋城市科通电子机械有限公司</v>
          </cell>
        </row>
        <row r="1794">
          <cell r="F1794" t="str">
            <v>140202908000001328</v>
          </cell>
          <cell r="G1794" t="str">
            <v>市区科通电子</v>
          </cell>
          <cell r="H1794" t="str">
            <v>注入</v>
          </cell>
          <cell r="I1794" t="str">
            <v>密集市区</v>
          </cell>
          <cell r="J1794" t="str">
            <v>wy-140202908000001328-1</v>
          </cell>
          <cell r="K1794" t="str">
            <v>物业-市区科通电子-2</v>
          </cell>
          <cell r="L1794" t="str">
            <v>CTC-SJJC-2019-000444</v>
          </cell>
          <cell r="M1794" t="str">
            <v>市区科通电子基站场地租赁合同（电信存量站）</v>
          </cell>
          <cell r="N1794" t="str">
            <v>主体业务</v>
          </cell>
          <cell r="O1794" t="str">
            <v>租赁</v>
          </cell>
          <cell r="P1794" t="str">
            <v>新签</v>
          </cell>
          <cell r="Q1794" t="str">
            <v>晋城市科通电子机械有限公司</v>
          </cell>
        </row>
        <row r="1795">
          <cell r="F1795" t="str">
            <v>140202908000001110</v>
          </cell>
          <cell r="G1795" t="str">
            <v>晋城市区南营岭社区无线机房</v>
          </cell>
          <cell r="H1795" t="str">
            <v>注入</v>
          </cell>
          <cell r="I1795" t="str">
            <v>密集市区</v>
          </cell>
          <cell r="J1795" t="str">
            <v>wy-140202908000001110</v>
          </cell>
          <cell r="K1795" t="str">
            <v>物业-晋城市区南营岭社区无线机房</v>
          </cell>
          <cell r="L1795" t="str">
            <v>CTC-SJJC-2019-000338</v>
          </cell>
          <cell r="M1795" t="str">
            <v>晋城市区南营岭社区无线机房基站转供电用电协议</v>
          </cell>
          <cell r="N1795" t="str">
            <v>主体业务</v>
          </cell>
          <cell r="O1795" t="str">
            <v>电费</v>
          </cell>
          <cell r="P1795" t="str">
            <v>新签</v>
          </cell>
          <cell r="Q1795" t="str">
            <v>王五昌</v>
          </cell>
        </row>
        <row r="1796">
          <cell r="F1796" t="str">
            <v>140202908000001090</v>
          </cell>
          <cell r="G1796" t="str">
            <v>晋城市区古矿无线机房</v>
          </cell>
          <cell r="H1796" t="str">
            <v>自建</v>
          </cell>
          <cell r="I1796" t="str">
            <v>一般市区</v>
          </cell>
          <cell r="J1796" t="str">
            <v>wy-140202908000001090-14</v>
          </cell>
          <cell r="K1796" t="str">
            <v>物业-晋城市区古矿无线机房-14</v>
          </cell>
          <cell r="L1796" t="str">
            <v>CTC-SJJC-2019-000437</v>
          </cell>
          <cell r="M1796" t="str">
            <v>晋城市区古矿无线机房基站场地管理合同</v>
          </cell>
          <cell r="N1796" t="str">
            <v>主体业务</v>
          </cell>
          <cell r="O1796" t="str">
            <v>租赁</v>
          </cell>
          <cell r="P1796" t="str">
            <v>新签</v>
          </cell>
          <cell r="Q1796" t="str">
            <v>山西伟远通信有限公司</v>
          </cell>
        </row>
        <row r="1797">
          <cell r="F1797" t="str">
            <v>140202908000001021</v>
          </cell>
          <cell r="G1797" t="str">
            <v>晋城市区南掩一体化</v>
          </cell>
          <cell r="H1797" t="str">
            <v>注入</v>
          </cell>
          <cell r="I1797" t="str">
            <v>农村</v>
          </cell>
          <cell r="J1797" t="str">
            <v>wy-140202908000001021-6</v>
          </cell>
          <cell r="K1797" t="str">
            <v>物业-晋城市区南掩一体化-6</v>
          </cell>
          <cell r="L1797" t="str">
            <v>CTC-SJJC-2019-000303</v>
          </cell>
          <cell r="M1797" t="str">
            <v>晋城市区南掩一体化基站转供电用电协议</v>
          </cell>
          <cell r="N1797" t="str">
            <v>主体业务</v>
          </cell>
          <cell r="O1797" t="str">
            <v>电费</v>
          </cell>
          <cell r="P1797" t="str">
            <v>新签</v>
          </cell>
          <cell r="Q1797" t="str">
            <v>茹志清</v>
          </cell>
        </row>
        <row r="1798">
          <cell r="F1798" t="str">
            <v>140502700000225869</v>
          </cell>
          <cell r="G1798" t="str">
            <v>市区金建集团</v>
          </cell>
          <cell r="H1798" t="str">
            <v>注入</v>
          </cell>
          <cell r="I1798" t="str">
            <v>密集市区</v>
          </cell>
          <cell r="J1798" t="str">
            <v>wy-140502700000225869-1</v>
          </cell>
          <cell r="K1798" t="str">
            <v>物业-市区金建集团-1</v>
          </cell>
          <cell r="L1798" t="str">
            <v>CTC-SJJC-2019-000430</v>
          </cell>
          <cell r="M1798" t="str">
            <v>市区金建集团基站场地租赁合同（电信存量站）</v>
          </cell>
          <cell r="N1798" t="str">
            <v>主体业务</v>
          </cell>
          <cell r="O1798" t="str">
            <v>租赁</v>
          </cell>
          <cell r="P1798" t="str">
            <v>新签</v>
          </cell>
          <cell r="Q1798" t="str">
            <v>晋城市金建集团投资有限公司</v>
          </cell>
        </row>
        <row r="1799">
          <cell r="F1799" t="str">
            <v>140202908000001413</v>
          </cell>
          <cell r="G1799" t="str">
            <v>市区东华学校</v>
          </cell>
          <cell r="H1799" t="str">
            <v>注入</v>
          </cell>
          <cell r="I1799" t="str">
            <v>乡镇</v>
          </cell>
          <cell r="J1799" t="str">
            <v>wy-140202908000001413-16</v>
          </cell>
          <cell r="K1799" t="str">
            <v>物业-市区东华学校-16</v>
          </cell>
          <cell r="L1799" t="str">
            <v>CTC-SJJC-2019-000409</v>
          </cell>
          <cell r="M1799" t="str">
            <v>市区东华学校基站场地租赁合同（电信存量站）</v>
          </cell>
          <cell r="N1799" t="str">
            <v>主体业务</v>
          </cell>
          <cell r="O1799" t="str">
            <v>租赁</v>
          </cell>
          <cell r="P1799" t="str">
            <v>新签</v>
          </cell>
          <cell r="Q1799" t="str">
            <v>山西一千零一夜酒店有限公司</v>
          </cell>
        </row>
        <row r="1800">
          <cell r="F1800" t="str">
            <v>140502700000226000</v>
          </cell>
          <cell r="G1800" t="str">
            <v>北石店小学</v>
          </cell>
          <cell r="H1800" t="str">
            <v>注入</v>
          </cell>
          <cell r="I1800" t="str">
            <v>一般市区</v>
          </cell>
          <cell r="J1800" t="str">
            <v>wy-140502700000226000-3</v>
          </cell>
          <cell r="K1800" t="str">
            <v>物业-北石店小学-3</v>
          </cell>
          <cell r="L1800" t="str">
            <v>CTC-SJJC-2019-000419</v>
          </cell>
          <cell r="M1800" t="str">
            <v>北石店小学基站场地租赁合同（电信存量站）</v>
          </cell>
          <cell r="N1800" t="str">
            <v>主体业务</v>
          </cell>
          <cell r="O1800" t="str">
            <v>租赁</v>
          </cell>
          <cell r="P1800" t="str">
            <v>新签</v>
          </cell>
          <cell r="Q1800" t="str">
            <v>晋城市城区北石店镇教育办公室</v>
          </cell>
        </row>
        <row r="1801">
          <cell r="F1801" t="str">
            <v>140502500000000118</v>
          </cell>
          <cell r="G1801" t="str">
            <v>矿区_矿区_七岭店西H北</v>
          </cell>
          <cell r="H1801" t="str">
            <v>自建</v>
          </cell>
          <cell r="I1801" t="str">
            <v>一般市区</v>
          </cell>
          <cell r="J1801" t="str">
            <v>wy-140502500000000118-1</v>
          </cell>
          <cell r="K1801" t="str">
            <v>物业-矿区_矿区_七岭店西H北-1</v>
          </cell>
          <cell r="L1801" t="str">
            <v>CTC-SJJC-2019-000436</v>
          </cell>
          <cell r="M1801" t="str">
            <v>矿区矿区七岭店西H北基站场地租赁合同（2017年新建站）</v>
          </cell>
          <cell r="N1801" t="str">
            <v>主体业务</v>
          </cell>
          <cell r="O1801" t="str">
            <v>租赁</v>
          </cell>
          <cell r="P1801" t="str">
            <v>新签</v>
          </cell>
          <cell r="Q1801" t="str">
            <v>杨银俊</v>
          </cell>
        </row>
        <row r="1802">
          <cell r="F1802" t="str">
            <v>140202908000001032</v>
          </cell>
          <cell r="G1802" t="str">
            <v>晋城市区白云浴都无线机房</v>
          </cell>
          <cell r="H1802" t="str">
            <v>注入</v>
          </cell>
          <cell r="I1802" t="str">
            <v>密集市区</v>
          </cell>
          <cell r="J1802" t="str">
            <v>wy-140202908000001032-6</v>
          </cell>
          <cell r="K1802" t="str">
            <v>物业-晋城市区白云浴都无线机房-6</v>
          </cell>
          <cell r="L1802" t="str">
            <v>CTC-SJJC-2019-000442</v>
          </cell>
          <cell r="M1802" t="str">
            <v>晋城市区白云浴都无线机房基站转供电用电协议</v>
          </cell>
          <cell r="N1802" t="str">
            <v>主体业务</v>
          </cell>
          <cell r="O1802" t="str">
            <v>电费</v>
          </cell>
          <cell r="P1802" t="str">
            <v>新签</v>
          </cell>
          <cell r="Q1802" t="str">
            <v>晋城市白云商贸有限公司白云平果浴苑</v>
          </cell>
        </row>
        <row r="1803">
          <cell r="F1803" t="str">
            <v>140202908000000936</v>
          </cell>
          <cell r="G1803" t="str">
            <v>晋城市区市政公司无线机房</v>
          </cell>
          <cell r="H1803" t="str">
            <v>注入</v>
          </cell>
          <cell r="I1803" t="str">
            <v>密集市区</v>
          </cell>
          <cell r="J1803" t="str">
            <v>wy-140202908000000936-1</v>
          </cell>
          <cell r="K1803" t="str">
            <v>物业-晋城市区市政公司无线机房-1</v>
          </cell>
          <cell r="L1803" t="str">
            <v>CTC-SJJC-2019-000387</v>
          </cell>
          <cell r="M1803" t="str">
            <v>晋城市区市政公司无线机房基站场地租赁合同（移动存量站）</v>
          </cell>
          <cell r="N1803" t="str">
            <v>主体业务</v>
          </cell>
          <cell r="O1803" t="str">
            <v>租赁</v>
          </cell>
          <cell r="P1803" t="str">
            <v>新签</v>
          </cell>
          <cell r="Q1803" t="str">
            <v>山西仁和堂商贸有限公司</v>
          </cell>
        </row>
        <row r="1804">
          <cell r="F1804" t="str">
            <v>140202908000001078</v>
          </cell>
          <cell r="G1804" t="str">
            <v>晋城市区凤鸣小区82号楼分布式</v>
          </cell>
          <cell r="H1804" t="str">
            <v>注入</v>
          </cell>
        </row>
        <row r="1804">
          <cell r="J1804" t="str">
            <v>wy-140202908000001078-14</v>
          </cell>
          <cell r="K1804" t="str">
            <v>物业-晋城市区凤鸣小区82号楼分布式-14</v>
          </cell>
          <cell r="L1804" t="str">
            <v>CTC-SJJC-2019-000454</v>
          </cell>
          <cell r="M1804" t="str">
            <v>晋城市区凤鸣小区82号楼分布式基站场地租赁合同（移动存量站）</v>
          </cell>
          <cell r="N1804" t="str">
            <v>主体业务</v>
          </cell>
          <cell r="O1804" t="str">
            <v>租赁</v>
          </cell>
          <cell r="P1804" t="str">
            <v>新签</v>
          </cell>
          <cell r="Q1804" t="str">
            <v>韩涛</v>
          </cell>
        </row>
        <row r="1805">
          <cell r="F1805" t="str">
            <v>140202908000000797</v>
          </cell>
          <cell r="G1805" t="str">
            <v>JCCQ白云大浴场HW</v>
          </cell>
          <cell r="H1805" t="str">
            <v>注入</v>
          </cell>
          <cell r="I1805" t="str">
            <v>密集市区</v>
          </cell>
          <cell r="J1805" t="str">
            <v>wy-140202908000000797-5</v>
          </cell>
          <cell r="K1805" t="str">
            <v>物业-JCCQ白云大浴场HW-5</v>
          </cell>
          <cell r="L1805" t="str">
            <v>CTC-SJJC-2019-000440</v>
          </cell>
          <cell r="M1805" t="str">
            <v>JCCQ白云大浴场HW基站转供电用电协议</v>
          </cell>
          <cell r="N1805" t="str">
            <v>主体业务</v>
          </cell>
          <cell r="O1805" t="str">
            <v>电费</v>
          </cell>
          <cell r="P1805" t="str">
            <v>新签</v>
          </cell>
          <cell r="Q1805" t="str">
            <v>晋城市白云商贸有限公司白云平果浴苑</v>
          </cell>
        </row>
        <row r="1806">
          <cell r="F1806" t="str">
            <v>140202908000001071</v>
          </cell>
          <cell r="G1806" t="str">
            <v>晋城市区汇仟B区无线机房</v>
          </cell>
          <cell r="H1806" t="str">
            <v>注入</v>
          </cell>
          <cell r="I1806" t="str">
            <v>密集市区</v>
          </cell>
          <cell r="J1806" t="str">
            <v>wy-140202908000001071-19</v>
          </cell>
          <cell r="K1806" t="str">
            <v>物业-晋城市区汇仟B区无线机房-19</v>
          </cell>
          <cell r="L1806" t="str">
            <v>CTC-SJJC-2019-000449</v>
          </cell>
          <cell r="M1806" t="str">
            <v>晋城市区汇仟B区无线机房基站转供电用电协议</v>
          </cell>
          <cell r="N1806" t="str">
            <v>主体业务</v>
          </cell>
          <cell r="O1806" t="str">
            <v>电费</v>
          </cell>
          <cell r="P1806" t="str">
            <v>新签</v>
          </cell>
          <cell r="Q1806" t="str">
            <v>山西易春物业管理有限公司</v>
          </cell>
        </row>
        <row r="1807">
          <cell r="F1807" t="str">
            <v>140202908000000963</v>
          </cell>
          <cell r="G1807" t="str">
            <v>JCCQ泽州医院HW</v>
          </cell>
          <cell r="H1807" t="str">
            <v>注入</v>
          </cell>
          <cell r="I1807" t="str">
            <v>一般市区</v>
          </cell>
          <cell r="J1807" t="str">
            <v>wy-140202908000000963-6</v>
          </cell>
          <cell r="K1807" t="str">
            <v>物业-JCCQ泽州医院HW-6</v>
          </cell>
          <cell r="L1807" t="str">
            <v>CTC-SJJC-2019-000304</v>
          </cell>
          <cell r="M1807" t="str">
            <v>JCCQ泽州医院HW、市区泽州医院基站转供电用电协议</v>
          </cell>
          <cell r="N1807" t="str">
            <v>主体业务</v>
          </cell>
          <cell r="O1807" t="str">
            <v>电费</v>
          </cell>
          <cell r="P1807" t="str">
            <v>新签</v>
          </cell>
          <cell r="Q1807" t="str">
            <v>泽州县人民医院</v>
          </cell>
        </row>
        <row r="1808">
          <cell r="F1808" t="str">
            <v>140202908000001315</v>
          </cell>
          <cell r="G1808" t="str">
            <v>市区泽州医院</v>
          </cell>
          <cell r="H1808" t="str">
            <v>注入</v>
          </cell>
          <cell r="I1808" t="str">
            <v>乡镇</v>
          </cell>
          <cell r="J1808" t="str">
            <v>wy-140202908000001315-3</v>
          </cell>
          <cell r="K1808" t="str">
            <v>物业-市区泽州医院-3</v>
          </cell>
          <cell r="L1808" t="str">
            <v>CTC-SJJC-2019-000304</v>
          </cell>
          <cell r="M1808" t="str">
            <v>JCCQ泽州医院HW、市区泽州医院基站转供电用电协议</v>
          </cell>
          <cell r="N1808" t="str">
            <v>主体业务</v>
          </cell>
          <cell r="O1808" t="str">
            <v>电费</v>
          </cell>
          <cell r="P1808" t="str">
            <v>新签</v>
          </cell>
          <cell r="Q1808" t="str">
            <v>泽州县人民医院</v>
          </cell>
        </row>
        <row r="1809">
          <cell r="F1809" t="str">
            <v>140202908000000886</v>
          </cell>
          <cell r="G1809" t="str">
            <v>JCCQ富士康HW</v>
          </cell>
          <cell r="H1809" t="str">
            <v>注入</v>
          </cell>
          <cell r="I1809" t="str">
            <v>工业园</v>
          </cell>
          <cell r="J1809" t="str">
            <v>wy-140202908000000886-4</v>
          </cell>
          <cell r="K1809" t="str">
            <v>物业-JCCQ富士康HW-4</v>
          </cell>
          <cell r="L1809" t="str">
            <v>CTC-SJJC-2019-000469</v>
          </cell>
          <cell r="M1809" t="str">
            <v>JCCQ富士康HW、市区富士康北区、市区富士康南区食堂、市区富士康南区车间、市区富士康公寓、市区市区富士康南门H基站转供电用电协议</v>
          </cell>
          <cell r="N1809" t="str">
            <v>主体业务</v>
          </cell>
          <cell r="O1809" t="str">
            <v>电费</v>
          </cell>
          <cell r="P1809" t="str">
            <v>新签</v>
          </cell>
          <cell r="Q1809" t="str">
            <v>富晋精密工业（晋城）有限公司</v>
          </cell>
        </row>
        <row r="1810">
          <cell r="F1810" t="str">
            <v>140202908000001346</v>
          </cell>
          <cell r="G1810" t="str">
            <v>市区富士康北区</v>
          </cell>
          <cell r="H1810" t="str">
            <v>注入</v>
          </cell>
          <cell r="I1810" t="str">
            <v>密集市区</v>
          </cell>
          <cell r="J1810" t="str">
            <v>wy-140202908000001346-5</v>
          </cell>
          <cell r="K1810" t="str">
            <v>物业-市区富士康北区-5</v>
          </cell>
          <cell r="L1810" t="str">
            <v>CTC-SJJC-2019-000469</v>
          </cell>
          <cell r="M1810" t="str">
            <v>JCCQ富士康HW、市区富士康北区、市区富士康南区食堂、市区富士康南区车间、市区富士康公寓、市区市区富士康南门H基站转供电用电协议</v>
          </cell>
          <cell r="N1810" t="str">
            <v>主体业务</v>
          </cell>
          <cell r="O1810" t="str">
            <v>电费</v>
          </cell>
          <cell r="P1810" t="str">
            <v>新签</v>
          </cell>
          <cell r="Q1810" t="str">
            <v>富晋精密工业（晋城）有限公司</v>
          </cell>
        </row>
        <row r="1811">
          <cell r="F1811" t="str">
            <v>140202908000001428</v>
          </cell>
          <cell r="G1811" t="str">
            <v>市区富士康南区食堂</v>
          </cell>
          <cell r="H1811" t="str">
            <v>注入</v>
          </cell>
          <cell r="I1811" t="str">
            <v>一般市区</v>
          </cell>
          <cell r="J1811" t="str">
            <v>wy-140202908000001428-5</v>
          </cell>
          <cell r="K1811" t="str">
            <v>物业-市区富士康南区食堂-5</v>
          </cell>
          <cell r="L1811" t="str">
            <v>CTC-SJJC-2019-000469</v>
          </cell>
          <cell r="M1811" t="str">
            <v>JCCQ富士康HW、市区富士康北区、市区富士康南区食堂、市区富士康南区车间、市区富士康公寓、市区市区富士康南门H基站转供电用电协议</v>
          </cell>
          <cell r="N1811" t="str">
            <v>主体业务</v>
          </cell>
          <cell r="O1811" t="str">
            <v>电费</v>
          </cell>
          <cell r="P1811" t="str">
            <v>新签</v>
          </cell>
          <cell r="Q1811" t="str">
            <v>富晋精密工业（晋城）有限公司</v>
          </cell>
        </row>
        <row r="1812">
          <cell r="F1812" t="str">
            <v>140202908000001429</v>
          </cell>
          <cell r="G1812" t="str">
            <v>市区富士康南区车间</v>
          </cell>
          <cell r="H1812" t="str">
            <v>注入</v>
          </cell>
          <cell r="I1812" t="str">
            <v>工业园</v>
          </cell>
          <cell r="J1812" t="str">
            <v>wy-140202908000001429-2</v>
          </cell>
          <cell r="K1812" t="str">
            <v>物业-市区富士康南区车间-2</v>
          </cell>
          <cell r="L1812" t="str">
            <v>CTC-SJJC-2019-000469</v>
          </cell>
          <cell r="M1812" t="str">
            <v>JCCQ富士康HW、市区富士康北区、市区富士康南区食堂、市区富士康南区车间、市区富士康公寓、市区市区富士康南门H基站转供电用电协议</v>
          </cell>
          <cell r="N1812" t="str">
            <v>主体业务</v>
          </cell>
          <cell r="O1812" t="str">
            <v>电费</v>
          </cell>
          <cell r="P1812" t="str">
            <v>新签</v>
          </cell>
          <cell r="Q1812" t="str">
            <v>富晋精密工业（晋城）有限公司</v>
          </cell>
        </row>
        <row r="1813">
          <cell r="F1813" t="str">
            <v>140502500000000052</v>
          </cell>
          <cell r="G1813" t="str">
            <v>市区_市区_富士康南门H</v>
          </cell>
          <cell r="H1813" t="str">
            <v>自建</v>
          </cell>
          <cell r="I1813" t="str">
            <v>密集市区</v>
          </cell>
          <cell r="J1813" t="str">
            <v>wy-140502500000000052-4</v>
          </cell>
          <cell r="K1813" t="str">
            <v>物业-市区_市区_富士康南门H-4</v>
          </cell>
          <cell r="L1813" t="str">
            <v>CTC-SJJC-2019-000469</v>
          </cell>
          <cell r="M1813" t="str">
            <v>JCCQ富士康HW、市区富士康北区、市区富士康南区食堂、市区富士康南区车间、市区富士康公寓、市区市区富士康南门H基站转供电用电协议</v>
          </cell>
          <cell r="N1813" t="str">
            <v>主体业务</v>
          </cell>
          <cell r="O1813" t="str">
            <v>电费</v>
          </cell>
          <cell r="P1813" t="str">
            <v>新签</v>
          </cell>
          <cell r="Q1813" t="str">
            <v>富晋精密工业（晋城）有限公司</v>
          </cell>
        </row>
        <row r="1814">
          <cell r="F1814" t="str">
            <v>140502700000225957</v>
          </cell>
          <cell r="G1814" t="str">
            <v>市区富士康公寓</v>
          </cell>
          <cell r="H1814" t="str">
            <v>注入</v>
          </cell>
          <cell r="I1814" t="str">
            <v>一般市区</v>
          </cell>
          <cell r="J1814" t="str">
            <v>wy-140502700000225957-3</v>
          </cell>
          <cell r="K1814" t="str">
            <v>物业-市区富士康公寓-3</v>
          </cell>
          <cell r="L1814" t="str">
            <v>CTC-SJJC-2019-000469</v>
          </cell>
          <cell r="M1814" t="str">
            <v>JCCQ富士康HW、市区富士康北区、市区富士康南区食堂、市区富士康南区车间、市区富士康公寓、市区市区富士康南门H基站转供电用电协议</v>
          </cell>
          <cell r="N1814" t="str">
            <v>主体业务</v>
          </cell>
          <cell r="O1814" t="str">
            <v>电费</v>
          </cell>
          <cell r="P1814" t="str">
            <v>新签</v>
          </cell>
          <cell r="Q1814" t="str">
            <v>富晋精密工业（晋城）有限公司</v>
          </cell>
        </row>
        <row r="1815">
          <cell r="F1815" t="str">
            <v>140202908000000900</v>
          </cell>
          <cell r="G1815" t="str">
            <v>JCCQ矿务局科教楼FHW</v>
          </cell>
          <cell r="H1815" t="str">
            <v>注入</v>
          </cell>
          <cell r="I1815" t="str">
            <v>密集市区</v>
          </cell>
          <cell r="J1815" t="str">
            <v>wy-140202908000000900-4</v>
          </cell>
          <cell r="K1815" t="str">
            <v>物业-JCCQ矿务局科教楼FHW-4</v>
          </cell>
          <cell r="L1815" t="str">
            <v>CTC-SJJC-2019-000493</v>
          </cell>
          <cell r="M1815" t="str">
            <v>JCCQ矿务局科教楼FHW、市区晋煤集团7号楼基站转供电用电协议</v>
          </cell>
          <cell r="N1815" t="str">
            <v>主体业务</v>
          </cell>
          <cell r="O1815" t="str">
            <v>电费</v>
          </cell>
          <cell r="P1815" t="str">
            <v>新签</v>
          </cell>
          <cell r="Q1815" t="str">
            <v>山西晋城无烟煤矿业集团有限责任公司机关物业公司</v>
          </cell>
        </row>
        <row r="1816">
          <cell r="F1816" t="str">
            <v>140202908000001437</v>
          </cell>
          <cell r="G1816" t="str">
            <v>市区晋煤集团7#楼</v>
          </cell>
          <cell r="H1816" t="str">
            <v>注入</v>
          </cell>
          <cell r="I1816" t="str">
            <v>一般市区</v>
          </cell>
          <cell r="J1816" t="str">
            <v>wy-140202908000001437-15</v>
          </cell>
          <cell r="K1816" t="str">
            <v>物业-市区晋煤集团7#楼-15</v>
          </cell>
          <cell r="L1816" t="str">
            <v>CTC-SJJC-2019-000493</v>
          </cell>
          <cell r="M1816" t="str">
            <v>JCCQ矿务局科教楼FHW、市区晋煤集团7号楼基站转供电用电协议</v>
          </cell>
          <cell r="N1816" t="str">
            <v>主体业务</v>
          </cell>
          <cell r="O1816" t="str">
            <v>电费</v>
          </cell>
          <cell r="P1816" t="str">
            <v>新签</v>
          </cell>
          <cell r="Q1816" t="str">
            <v>山西晋城无烟煤矿业集团有限责任公司机关物业公司</v>
          </cell>
        </row>
        <row r="1817">
          <cell r="F1817" t="str">
            <v>140502500000000109</v>
          </cell>
          <cell r="G1817" t="str">
            <v>工商银行</v>
          </cell>
          <cell r="H1817" t="str">
            <v>自建</v>
          </cell>
          <cell r="I1817" t="str">
            <v>密集市区</v>
          </cell>
          <cell r="J1817" t="str">
            <v>wy-140502500000000109-2</v>
          </cell>
          <cell r="K1817" t="str">
            <v>物业-工商银行-2</v>
          </cell>
          <cell r="L1817" t="str">
            <v>CTC-SJJC-2019-000458</v>
          </cell>
          <cell r="M1817" t="str">
            <v>工商银行基站转供电用电协议</v>
          </cell>
          <cell r="N1817" t="str">
            <v>主体业务</v>
          </cell>
          <cell r="O1817" t="str">
            <v>电费</v>
          </cell>
          <cell r="P1817" t="str">
            <v>新签</v>
          </cell>
          <cell r="Q1817" t="str">
            <v>晋城市聚福来物业管理有限公司</v>
          </cell>
        </row>
        <row r="1818">
          <cell r="F1818" t="str">
            <v>140502010000001494</v>
          </cell>
          <cell r="G1818" t="str">
            <v>博洋国际写字楼</v>
          </cell>
          <cell r="H1818" t="str">
            <v>自建</v>
          </cell>
        </row>
        <row r="1818">
          <cell r="J1818" t="str">
            <v>wy-140502010000001494</v>
          </cell>
          <cell r="K1818" t="str">
            <v>物业-博洋国际写字楼</v>
          </cell>
          <cell r="L1818" t="str">
            <v>CTC-SJJC-2019-000467</v>
          </cell>
          <cell r="M1818" t="str">
            <v>博洋国际写字楼基站转供电协议</v>
          </cell>
          <cell r="N1818" t="str">
            <v>主体业务</v>
          </cell>
          <cell r="O1818" t="str">
            <v>电费</v>
          </cell>
          <cell r="P1818" t="str">
            <v>新签</v>
          </cell>
          <cell r="Q1818" t="str">
            <v>山西中茂物业管理有限公司</v>
          </cell>
        </row>
        <row r="1819">
          <cell r="F1819" t="str">
            <v>140202908000001123</v>
          </cell>
          <cell r="G1819" t="str">
            <v>晋城市区中原街协和医院无线机房</v>
          </cell>
          <cell r="H1819" t="str">
            <v>注入</v>
          </cell>
          <cell r="I1819" t="str">
            <v>一般市区</v>
          </cell>
          <cell r="J1819" t="str">
            <v>wy-140202908000001123-6</v>
          </cell>
          <cell r="K1819" t="str">
            <v>物业-晋城市区中原街协和医院无线机房-6</v>
          </cell>
          <cell r="L1819" t="str">
            <v>CTC-SJJC-2019-000472</v>
          </cell>
          <cell r="M1819" t="str">
            <v>晋城市区中原街协和医院无线机房基站场地租赁合同（移动存量站）</v>
          </cell>
          <cell r="N1819" t="str">
            <v>主体业务</v>
          </cell>
          <cell r="O1819" t="str">
            <v>租赁</v>
          </cell>
          <cell r="P1819" t="str">
            <v>新签</v>
          </cell>
          <cell r="Q1819" t="str">
            <v>张云霞</v>
          </cell>
        </row>
        <row r="1820">
          <cell r="F1820" t="str">
            <v>140502010000001503</v>
          </cell>
          <cell r="G1820" t="str">
            <v>中原街建材市场</v>
          </cell>
          <cell r="H1820" t="str">
            <v>自建</v>
          </cell>
        </row>
        <row r="1820">
          <cell r="J1820" t="str">
            <v>wy-140502010000001503</v>
          </cell>
          <cell r="K1820" t="str">
            <v>物业-中原街建材市场</v>
          </cell>
          <cell r="L1820" t="str">
            <v>CTC-SJJC-2019-000450</v>
          </cell>
          <cell r="M1820" t="str">
            <v>中原街建材市场基站场地管理合同</v>
          </cell>
          <cell r="N1820" t="str">
            <v>主体业务</v>
          </cell>
          <cell r="O1820" t="str">
            <v>租赁</v>
          </cell>
          <cell r="P1820" t="str">
            <v>新签</v>
          </cell>
          <cell r="Q1820" t="str">
            <v>晋城市圣泽物业管理有限公司</v>
          </cell>
        </row>
        <row r="1821">
          <cell r="F1821" t="str">
            <v>140502500000000128</v>
          </cell>
          <cell r="G1821" t="str">
            <v>市区_市区_耿窑H</v>
          </cell>
          <cell r="H1821" t="str">
            <v>自建</v>
          </cell>
          <cell r="I1821" t="str">
            <v>农村</v>
          </cell>
          <cell r="J1821" t="str">
            <v>wy-140502500000000128-3</v>
          </cell>
          <cell r="K1821" t="str">
            <v>物业-市区_市区_耿窑H-3</v>
          </cell>
          <cell r="L1821" t="str">
            <v>CTC-SJJC-2019-000415</v>
          </cell>
          <cell r="M1821" t="str">
            <v>市区市区耿窑H基站场地租赁合同（2017年新建站）</v>
          </cell>
          <cell r="N1821" t="str">
            <v>主体业务</v>
          </cell>
          <cell r="O1821" t="str">
            <v>租赁</v>
          </cell>
          <cell r="P1821" t="str">
            <v>新签</v>
          </cell>
          <cell r="Q1821" t="str">
            <v>晋城市方得吊装有限公司</v>
          </cell>
        </row>
        <row r="1822">
          <cell r="F1822" t="str">
            <v>140202908000000950</v>
          </cell>
          <cell r="G1822" t="str">
            <v>晋城市区爱物学校北无线机房</v>
          </cell>
          <cell r="H1822" t="str">
            <v>注入</v>
          </cell>
          <cell r="I1822" t="str">
            <v>一般市区</v>
          </cell>
          <cell r="J1822" t="str">
            <v>wy-140202908000000950-2</v>
          </cell>
          <cell r="K1822" t="str">
            <v>物业-晋城市区爱物学校北无线机房-2</v>
          </cell>
          <cell r="L1822" t="str">
            <v>CTC-SJJC-2019-000488</v>
          </cell>
          <cell r="M1822" t="str">
            <v>晋城市区爱物学校北无线机房基站场地租赁合同（移动存量站）</v>
          </cell>
          <cell r="N1822" t="str">
            <v>主体业务</v>
          </cell>
          <cell r="O1822" t="str">
            <v>租赁</v>
          </cell>
          <cell r="P1822" t="str">
            <v>新签</v>
          </cell>
          <cell r="Q1822" t="str">
            <v>晋城市国鑫国有资产经营有限公司</v>
          </cell>
        </row>
        <row r="1823">
          <cell r="F1823" t="str">
            <v>140202908000000983</v>
          </cell>
          <cell r="G1823" t="str">
            <v>JCCQ信托HW</v>
          </cell>
          <cell r="H1823" t="str">
            <v>注入</v>
          </cell>
          <cell r="I1823" t="str">
            <v>乡镇</v>
          </cell>
          <cell r="J1823" t="str">
            <v>wy-140202908000000983-8</v>
          </cell>
          <cell r="K1823" t="str">
            <v>物业-JCCQ信托HW-8</v>
          </cell>
          <cell r="L1823" t="str">
            <v>CTC-SJJC-2019-000435</v>
          </cell>
          <cell r="M1823" t="str">
            <v>JCCQ信托HW基站场地租赁合同（联通存量站）</v>
          </cell>
          <cell r="N1823" t="str">
            <v>主体业务</v>
          </cell>
          <cell r="O1823" t="str">
            <v>租赁</v>
          </cell>
          <cell r="P1823" t="str">
            <v>新签</v>
          </cell>
          <cell r="Q1823" t="str">
            <v>晋城市资产经营管理中心</v>
          </cell>
        </row>
        <row r="1824">
          <cell r="F1824" t="str">
            <v>140202908000000999</v>
          </cell>
          <cell r="G1824" t="str">
            <v>晋城市区金华大厦无线机房</v>
          </cell>
          <cell r="H1824" t="str">
            <v>注入</v>
          </cell>
          <cell r="I1824" t="str">
            <v>密集市区</v>
          </cell>
          <cell r="J1824" t="str">
            <v>wy-140202908000000999-7</v>
          </cell>
          <cell r="K1824" t="str">
            <v>物业-晋城市区金华大厦无线机房-7</v>
          </cell>
          <cell r="L1824" t="str">
            <v>CTC-SJJC-2019-000455</v>
          </cell>
          <cell r="M1824" t="str">
            <v>晋城市区金华大厦无线机房基站场地租赁合同（移动存量站）</v>
          </cell>
          <cell r="N1824" t="str">
            <v>主体业务</v>
          </cell>
          <cell r="O1824" t="str">
            <v>租赁</v>
          </cell>
          <cell r="P1824" t="str">
            <v>新签</v>
          </cell>
          <cell r="Q1824" t="str">
            <v>晋城市锦华苑酒店管理有限公司</v>
          </cell>
        </row>
        <row r="1825">
          <cell r="F1825" t="str">
            <v>140202908000001075</v>
          </cell>
          <cell r="G1825" t="str">
            <v>晋城市区圣亚西无线机房</v>
          </cell>
          <cell r="H1825" t="str">
            <v>注入</v>
          </cell>
          <cell r="I1825" t="str">
            <v>密集市区</v>
          </cell>
          <cell r="J1825" t="str">
            <v>wy-140202908000001075-1</v>
          </cell>
          <cell r="K1825" t="str">
            <v>物业-晋城市区圣亚西无线机房-1</v>
          </cell>
          <cell r="L1825" t="str">
            <v>CTC-SJJC-2019-000481</v>
          </cell>
          <cell r="M1825" t="str">
            <v>晋城市区圣亚西无线机房基站场地租赁合同（移动存量站）</v>
          </cell>
          <cell r="N1825" t="str">
            <v>主体业务</v>
          </cell>
          <cell r="O1825" t="str">
            <v>租赁</v>
          </cell>
          <cell r="P1825" t="str">
            <v>新签</v>
          </cell>
          <cell r="Q1825" t="str">
            <v>晋城市丰华实业有限公司圣亚购物广场</v>
          </cell>
        </row>
        <row r="1826">
          <cell r="F1826" t="str">
            <v>140502500000000071</v>
          </cell>
          <cell r="G1826" t="str">
            <v>市区_市区_新凤城中学H</v>
          </cell>
          <cell r="H1826" t="str">
            <v>自建</v>
          </cell>
          <cell r="I1826" t="str">
            <v>密集市区</v>
          </cell>
          <cell r="J1826" t="str">
            <v>wy-140502500000000071-3</v>
          </cell>
          <cell r="K1826" t="str">
            <v>物业-市区_市区_新凤城中学H-3</v>
          </cell>
          <cell r="L1826" t="str">
            <v>CTC-SJJC-2019-000474</v>
          </cell>
          <cell r="M1826" t="str">
            <v>市区市区新凤城中学H基站场地管理合同</v>
          </cell>
          <cell r="N1826" t="str">
            <v>主体业务</v>
          </cell>
          <cell r="O1826" t="str">
            <v>租赁</v>
          </cell>
          <cell r="P1826" t="str">
            <v>新签</v>
          </cell>
          <cell r="Q1826" t="str">
            <v>晋城市龙顺通物业管理有限公司</v>
          </cell>
        </row>
        <row r="1827">
          <cell r="F1827" t="str">
            <v>140502010000000076</v>
          </cell>
          <cell r="G1827" t="str">
            <v>金辇龙亭</v>
          </cell>
          <cell r="H1827" t="str">
            <v>自建</v>
          </cell>
        </row>
        <row r="1827">
          <cell r="J1827" t="str">
            <v>wy-140502010000000076-13</v>
          </cell>
          <cell r="K1827" t="str">
            <v>物业-金辇龙亭-13</v>
          </cell>
          <cell r="L1827" t="str">
            <v>CTC-SJJC-2019-000359</v>
          </cell>
          <cell r="M1827" t="str">
            <v>金辇龙亭基站转供电用电协议</v>
          </cell>
          <cell r="N1827" t="str">
            <v>主体业务</v>
          </cell>
          <cell r="O1827" t="str">
            <v>电费</v>
          </cell>
          <cell r="P1827" t="str">
            <v>新签</v>
          </cell>
          <cell r="Q1827" t="str">
            <v>晋城晟龙商贸有限公司</v>
          </cell>
        </row>
        <row r="1828">
          <cell r="F1828" t="str">
            <v>140202908000000756</v>
          </cell>
          <cell r="G1828" t="str">
            <v>JCCQ煤炭培训中心FHW</v>
          </cell>
          <cell r="H1828" t="str">
            <v>注入</v>
          </cell>
          <cell r="I1828" t="str">
            <v>密集市区</v>
          </cell>
          <cell r="J1828" t="str">
            <v>wy-140202908000000756-2</v>
          </cell>
          <cell r="K1828" t="str">
            <v>物业-JCCQ煤炭培训中心FHW-2</v>
          </cell>
          <cell r="L1828" t="str">
            <v>CTC-SJJC-2019-000465</v>
          </cell>
          <cell r="M1828" t="str">
            <v>JCCQ煤炭培训中心FHW基站场地租赁合同（联通存量站）</v>
          </cell>
          <cell r="N1828" t="str">
            <v>主体业务</v>
          </cell>
          <cell r="O1828" t="str">
            <v>租赁</v>
          </cell>
          <cell r="P1828" t="str">
            <v>新签</v>
          </cell>
          <cell r="Q1828" t="str">
            <v>温永梅</v>
          </cell>
        </row>
        <row r="1829">
          <cell r="F1829" t="str">
            <v>140202908000000813</v>
          </cell>
          <cell r="G1829" t="str">
            <v>JCCQ第二人民医院FHW</v>
          </cell>
          <cell r="H1829" t="str">
            <v>注入</v>
          </cell>
          <cell r="I1829" t="str">
            <v>商业市场</v>
          </cell>
          <cell r="J1829" t="str">
            <v>wy-140202908000000813-13</v>
          </cell>
          <cell r="K1829" t="str">
            <v>物业-JCCQ第二人民医院FHW-13</v>
          </cell>
          <cell r="L1829" t="str">
            <v>CTC-SJJC-2019-000398</v>
          </cell>
          <cell r="M1829" t="str">
            <v>JCCQ凤兰学校HW等25个站转供电代缴协议</v>
          </cell>
          <cell r="N1829" t="str">
            <v>主体业务</v>
          </cell>
          <cell r="O1829" t="str">
            <v>电费</v>
          </cell>
          <cell r="P1829" t="str">
            <v>新签</v>
          </cell>
          <cell r="Q1829" t="str">
            <v>山西伟远通信有限公司</v>
          </cell>
        </row>
        <row r="1830">
          <cell r="F1830" t="str">
            <v>140202908000000829</v>
          </cell>
          <cell r="G1830" t="str">
            <v>JCCQ东唐小镇宏站FHW</v>
          </cell>
          <cell r="H1830" t="str">
            <v>注入</v>
          </cell>
          <cell r="I1830" t="str">
            <v>密集市区</v>
          </cell>
          <cell r="J1830" t="str">
            <v>wy-140202908000000829-5</v>
          </cell>
          <cell r="K1830" t="str">
            <v>物业-JCCQ东唐小镇宏站FHW-5</v>
          </cell>
          <cell r="L1830" t="str">
            <v>CTC-SJJC-2019-000398</v>
          </cell>
          <cell r="M1830" t="str">
            <v>JCCQ凤兰学校HW等25个站转供电代缴协议</v>
          </cell>
          <cell r="N1830" t="str">
            <v>主体业务</v>
          </cell>
          <cell r="O1830" t="str">
            <v>电费</v>
          </cell>
          <cell r="P1830" t="str">
            <v>新签</v>
          </cell>
          <cell r="Q1830" t="str">
            <v>山西伟远通信有限公司</v>
          </cell>
        </row>
        <row r="1831">
          <cell r="F1831" t="str">
            <v>140202908000000906</v>
          </cell>
          <cell r="G1831" t="str">
            <v>JCCQ凤苑小区FHW</v>
          </cell>
          <cell r="H1831" t="str">
            <v>注入</v>
          </cell>
          <cell r="I1831" t="str">
            <v>密集市区</v>
          </cell>
          <cell r="J1831" t="str">
            <v>wy-140202908000000906-4</v>
          </cell>
          <cell r="K1831" t="str">
            <v>物业-JCCQ凤苑小区FHW-4</v>
          </cell>
          <cell r="L1831" t="str">
            <v>CTC-SJJC-2019-000398</v>
          </cell>
          <cell r="M1831" t="str">
            <v>JCCQ凤兰学校HW等25个站转供电代缴协议</v>
          </cell>
          <cell r="N1831" t="str">
            <v>主体业务</v>
          </cell>
          <cell r="O1831" t="str">
            <v>电费</v>
          </cell>
          <cell r="P1831" t="str">
            <v>新签</v>
          </cell>
          <cell r="Q1831" t="str">
            <v>山西伟远通信有限公司</v>
          </cell>
        </row>
        <row r="1832">
          <cell r="F1832" t="str">
            <v>140202908000000907</v>
          </cell>
          <cell r="G1832" t="str">
            <v>JCCQ金方圆HW</v>
          </cell>
          <cell r="H1832" t="str">
            <v>注入</v>
          </cell>
          <cell r="I1832" t="str">
            <v>密集市区</v>
          </cell>
          <cell r="J1832" t="str">
            <v>wy-140202908000000907-5</v>
          </cell>
          <cell r="K1832" t="str">
            <v>物业-JCCQ金方圆HW-5</v>
          </cell>
          <cell r="L1832" t="str">
            <v>CTC-SJJC-2019-000398</v>
          </cell>
          <cell r="M1832" t="str">
            <v>JCCQ凤兰学校HW等25个站转供电代缴协议</v>
          </cell>
          <cell r="N1832" t="str">
            <v>主体业务</v>
          </cell>
          <cell r="O1832" t="str">
            <v>电费</v>
          </cell>
          <cell r="P1832" t="str">
            <v>新签</v>
          </cell>
          <cell r="Q1832" t="str">
            <v>山西伟远通信有限公司</v>
          </cell>
        </row>
        <row r="1833">
          <cell r="F1833" t="str">
            <v>140202908000000958</v>
          </cell>
          <cell r="G1833" t="str">
            <v>晋城市区城区医院无线机房</v>
          </cell>
          <cell r="H1833" t="str">
            <v>注入</v>
          </cell>
          <cell r="I1833" t="str">
            <v>密集市区</v>
          </cell>
          <cell r="J1833" t="str">
            <v>wy-140202908000000958-14</v>
          </cell>
          <cell r="K1833" t="str">
            <v>物业-晋城市区城区医院无线机房-14</v>
          </cell>
          <cell r="L1833" t="str">
            <v>CTC-SJJC-2019-000398</v>
          </cell>
          <cell r="M1833" t="str">
            <v>JCCQ凤兰学校HW等25个站转供电代缴协议</v>
          </cell>
          <cell r="N1833" t="str">
            <v>主体业务</v>
          </cell>
          <cell r="O1833" t="str">
            <v>电费</v>
          </cell>
          <cell r="P1833" t="str">
            <v>新签</v>
          </cell>
          <cell r="Q1833" t="str">
            <v>山西伟远通信有限公司</v>
          </cell>
        </row>
        <row r="1834">
          <cell r="F1834" t="str">
            <v>140202908000000973</v>
          </cell>
          <cell r="G1834" t="str">
            <v>JCCQ泽州妇幼院HW</v>
          </cell>
          <cell r="H1834" t="str">
            <v>注入</v>
          </cell>
          <cell r="I1834" t="str">
            <v>乡镇</v>
          </cell>
          <cell r="J1834" t="str">
            <v>wy-140202908000000973-6</v>
          </cell>
          <cell r="K1834" t="str">
            <v>物业-JCCQ泽州妇幼院HW-6</v>
          </cell>
          <cell r="L1834" t="str">
            <v>CTC-SJJC-2019-000398</v>
          </cell>
          <cell r="M1834" t="str">
            <v>JCCQ凤兰学校HW等25个站转供电代缴协议</v>
          </cell>
          <cell r="N1834" t="str">
            <v>主体业务</v>
          </cell>
          <cell r="O1834" t="str">
            <v>电费</v>
          </cell>
          <cell r="P1834" t="str">
            <v>新签</v>
          </cell>
          <cell r="Q1834" t="str">
            <v>山西伟远通信有限公司</v>
          </cell>
        </row>
        <row r="1835">
          <cell r="F1835" t="str">
            <v>140202908000000979</v>
          </cell>
          <cell r="G1835" t="str">
            <v>JCCQ凤兰学校HW</v>
          </cell>
          <cell r="H1835" t="str">
            <v>注入</v>
          </cell>
          <cell r="I1835" t="str">
            <v>乡镇</v>
          </cell>
          <cell r="J1835" t="str">
            <v>wy-140202908000000979-7</v>
          </cell>
          <cell r="K1835" t="str">
            <v>物业-JCCQ凤兰学校HW-7</v>
          </cell>
          <cell r="L1835" t="str">
            <v>CTC-SJJC-2019-000398</v>
          </cell>
          <cell r="M1835" t="str">
            <v>JCCQ凤兰学校HW等25个站转供电代缴协议</v>
          </cell>
          <cell r="N1835" t="str">
            <v>主体业务</v>
          </cell>
          <cell r="O1835" t="str">
            <v>电费</v>
          </cell>
          <cell r="P1835" t="str">
            <v>新签</v>
          </cell>
          <cell r="Q1835" t="str">
            <v>山西伟远通信有限公司</v>
          </cell>
        </row>
        <row r="1836">
          <cell r="F1836" t="str">
            <v>140202908000001027</v>
          </cell>
          <cell r="G1836" t="str">
            <v>晋城市区慧欣小区无线机房</v>
          </cell>
          <cell r="H1836" t="str">
            <v>注入</v>
          </cell>
          <cell r="I1836" t="str">
            <v>密集市区</v>
          </cell>
          <cell r="J1836" t="str">
            <v>wy-140202908000001027-13</v>
          </cell>
          <cell r="K1836" t="str">
            <v>物业-晋城市区慧欣小区无线机房-13</v>
          </cell>
          <cell r="L1836" t="str">
            <v>CTC-SJJC-2019-000398</v>
          </cell>
          <cell r="M1836" t="str">
            <v>JCCQ凤兰学校HW等25个站转供电代缴协议</v>
          </cell>
          <cell r="N1836" t="str">
            <v>主体业务</v>
          </cell>
          <cell r="O1836" t="str">
            <v>电费</v>
          </cell>
          <cell r="P1836" t="str">
            <v>新签</v>
          </cell>
          <cell r="Q1836" t="str">
            <v>山西伟远通信有限公司</v>
          </cell>
        </row>
        <row r="1837">
          <cell r="F1837" t="str">
            <v>140202908000001081</v>
          </cell>
          <cell r="G1837" t="str">
            <v>晋城市区恒光热力分布式</v>
          </cell>
          <cell r="H1837" t="str">
            <v>注入</v>
          </cell>
          <cell r="I1837" t="str">
            <v>农村</v>
          </cell>
          <cell r="J1837" t="str">
            <v>wy-140202908000001081-5</v>
          </cell>
          <cell r="K1837" t="str">
            <v>物业-晋城市区恒光热力分布式-5</v>
          </cell>
          <cell r="L1837" t="str">
            <v>CTC-SJJC-2019-000398</v>
          </cell>
          <cell r="M1837" t="str">
            <v>JCCQ凤兰学校HW等25个站转供电代缴协议</v>
          </cell>
          <cell r="N1837" t="str">
            <v>主体业务</v>
          </cell>
          <cell r="O1837" t="str">
            <v>电费</v>
          </cell>
          <cell r="P1837" t="str">
            <v>新签</v>
          </cell>
          <cell r="Q1837" t="str">
            <v>山西伟远通信有限公司</v>
          </cell>
        </row>
        <row r="1838">
          <cell r="F1838" t="str">
            <v>140202908000001085</v>
          </cell>
          <cell r="G1838" t="str">
            <v>晋城市区金太阳分布式</v>
          </cell>
          <cell r="H1838" t="str">
            <v>注入</v>
          </cell>
          <cell r="I1838" t="str">
            <v>商业市场</v>
          </cell>
          <cell r="J1838" t="str">
            <v>wy-140202908000001085-14</v>
          </cell>
          <cell r="K1838" t="str">
            <v>物业-晋城市区金太阳分布式-14</v>
          </cell>
          <cell r="L1838" t="str">
            <v>CTC-SJJC-2019-000398</v>
          </cell>
          <cell r="M1838" t="str">
            <v>JCCQ凤兰学校HW等25个站转供电代缴协议</v>
          </cell>
          <cell r="N1838" t="str">
            <v>主体业务</v>
          </cell>
          <cell r="O1838" t="str">
            <v>电费</v>
          </cell>
          <cell r="P1838" t="str">
            <v>新签</v>
          </cell>
          <cell r="Q1838" t="str">
            <v>山西伟远通信有限公司</v>
          </cell>
        </row>
        <row r="1839">
          <cell r="F1839" t="str">
            <v>140202908000001101</v>
          </cell>
          <cell r="G1839" t="str">
            <v>晋城市区电厂无线机房</v>
          </cell>
          <cell r="H1839" t="str">
            <v>注入</v>
          </cell>
          <cell r="I1839" t="str">
            <v>密集市区</v>
          </cell>
          <cell r="J1839" t="str">
            <v>wy-140202908000001101-8</v>
          </cell>
          <cell r="K1839" t="str">
            <v>物业-晋城市区电厂无线机房-8</v>
          </cell>
          <cell r="L1839" t="str">
            <v>CTC-SJJC-2019-000398</v>
          </cell>
          <cell r="M1839" t="str">
            <v>JCCQ凤兰学校HW等25个站转供电代缴协议</v>
          </cell>
          <cell r="N1839" t="str">
            <v>主体业务</v>
          </cell>
          <cell r="O1839" t="str">
            <v>电费</v>
          </cell>
          <cell r="P1839" t="str">
            <v>新签</v>
          </cell>
          <cell r="Q1839" t="str">
            <v>山西伟远通信有限公司</v>
          </cell>
        </row>
        <row r="1840">
          <cell r="F1840" t="str">
            <v>140202908000001115</v>
          </cell>
          <cell r="G1840" t="str">
            <v>晋城市区种子公司无线机房</v>
          </cell>
          <cell r="H1840" t="str">
            <v>注入</v>
          </cell>
          <cell r="I1840" t="str">
            <v>密集市区</v>
          </cell>
          <cell r="J1840" t="str">
            <v>wy-140202908000001115-16</v>
          </cell>
          <cell r="K1840" t="str">
            <v>物业-晋城市区种子公司无线机房-16</v>
          </cell>
          <cell r="L1840" t="str">
            <v>CTC-SJJC-2019-000398</v>
          </cell>
          <cell r="M1840" t="str">
            <v>JCCQ凤兰学校HW等25个站转供电代缴协议</v>
          </cell>
          <cell r="N1840" t="str">
            <v>主体业务</v>
          </cell>
          <cell r="O1840" t="str">
            <v>电费</v>
          </cell>
          <cell r="P1840" t="str">
            <v>新签</v>
          </cell>
          <cell r="Q1840" t="str">
            <v>山西伟远通信有限公司</v>
          </cell>
        </row>
        <row r="1841">
          <cell r="F1841" t="str">
            <v>140202908000001127</v>
          </cell>
          <cell r="G1841" t="str">
            <v>晋城市区德豪批发市场无线机房</v>
          </cell>
          <cell r="H1841" t="str">
            <v>注入</v>
          </cell>
          <cell r="I1841" t="str">
            <v>密集市区</v>
          </cell>
          <cell r="J1841" t="str">
            <v>wy-140202908000001127-6</v>
          </cell>
          <cell r="K1841" t="str">
            <v>物业-晋城市区德豪批发市场无线机房-6</v>
          </cell>
          <cell r="L1841" t="str">
            <v>CTC-SJJC-2019-000398</v>
          </cell>
          <cell r="M1841" t="str">
            <v>JCCQ凤兰学校HW等25个站转供电代缴协议</v>
          </cell>
          <cell r="N1841" t="str">
            <v>主体业务</v>
          </cell>
          <cell r="O1841" t="str">
            <v>电费</v>
          </cell>
          <cell r="P1841" t="str">
            <v>新签</v>
          </cell>
          <cell r="Q1841" t="str">
            <v>山西伟远通信有限公司</v>
          </cell>
        </row>
        <row r="1842">
          <cell r="F1842" t="str">
            <v>140202908000001137</v>
          </cell>
          <cell r="G1842" t="str">
            <v>晋城市区凤苑小区无线机房</v>
          </cell>
          <cell r="H1842" t="str">
            <v>注入</v>
          </cell>
          <cell r="I1842" t="str">
            <v>密集市区</v>
          </cell>
          <cell r="J1842" t="str">
            <v>wy-140202908000001137-5</v>
          </cell>
          <cell r="K1842" t="str">
            <v>物业-晋城市区凤苑小区无线机房-5</v>
          </cell>
          <cell r="L1842" t="str">
            <v>CTC-SJJC-2019-000398</v>
          </cell>
          <cell r="M1842" t="str">
            <v>JCCQ凤兰学校HW等25个站转供电代缴协议</v>
          </cell>
          <cell r="N1842" t="str">
            <v>主体业务</v>
          </cell>
          <cell r="O1842" t="str">
            <v>电费</v>
          </cell>
          <cell r="P1842" t="str">
            <v>新签</v>
          </cell>
          <cell r="Q1842" t="str">
            <v>山西伟远通信有限公司</v>
          </cell>
        </row>
        <row r="1843">
          <cell r="F1843" t="str">
            <v>140202908000001138</v>
          </cell>
          <cell r="G1843" t="str">
            <v>晋城市区泽州检察院无线机房</v>
          </cell>
          <cell r="H1843" t="str">
            <v>注入</v>
          </cell>
          <cell r="I1843" t="str">
            <v>密集市区</v>
          </cell>
          <cell r="J1843" t="str">
            <v>wy-140202908000001138-5</v>
          </cell>
          <cell r="K1843" t="str">
            <v>物业-晋城市区泽州检察院无线机房-5</v>
          </cell>
          <cell r="L1843" t="str">
            <v>CTC-SJJC-2019-000398</v>
          </cell>
          <cell r="M1843" t="str">
            <v>JCCQ凤兰学校HW等25个站转供电代缴协议</v>
          </cell>
          <cell r="N1843" t="str">
            <v>主体业务</v>
          </cell>
          <cell r="O1843" t="str">
            <v>电费</v>
          </cell>
          <cell r="P1843" t="str">
            <v>新签</v>
          </cell>
          <cell r="Q1843" t="str">
            <v>山西伟远通信有限公司</v>
          </cell>
        </row>
        <row r="1844">
          <cell r="F1844" t="str">
            <v>140202908000001331</v>
          </cell>
          <cell r="G1844" t="str">
            <v>市区一招</v>
          </cell>
          <cell r="H1844" t="str">
            <v>注入</v>
          </cell>
          <cell r="I1844" t="str">
            <v>乡镇</v>
          </cell>
          <cell r="J1844" t="str">
            <v>wy-140202908000001331-13</v>
          </cell>
          <cell r="K1844" t="str">
            <v>物业-市区一招-13</v>
          </cell>
          <cell r="L1844" t="str">
            <v>CTC-SJJC-2019-000398</v>
          </cell>
          <cell r="M1844" t="str">
            <v>JCCQ凤兰学校HW等25个站转供电代缴协议</v>
          </cell>
          <cell r="N1844" t="str">
            <v>主体业务</v>
          </cell>
          <cell r="O1844" t="str">
            <v>电费</v>
          </cell>
          <cell r="P1844" t="str">
            <v>新签</v>
          </cell>
          <cell r="Q1844" t="str">
            <v>山西伟远通信有限公司</v>
          </cell>
        </row>
        <row r="1845">
          <cell r="F1845" t="str">
            <v>140502010000000095</v>
          </cell>
          <cell r="G1845" t="str">
            <v>市区_市区_晋城国际购物广场W</v>
          </cell>
          <cell r="H1845" t="str">
            <v>自建</v>
          </cell>
        </row>
        <row r="1845">
          <cell r="J1845" t="str">
            <v>wy-140502010000000095-2</v>
          </cell>
          <cell r="K1845" t="str">
            <v>物业-市区_市区_晋城国际购物广场W-2</v>
          </cell>
          <cell r="L1845" t="str">
            <v>CTC-SJJC-2019-000398</v>
          </cell>
          <cell r="M1845" t="str">
            <v>JCCQ凤兰学校HW等25个站转供电代缴协议</v>
          </cell>
          <cell r="N1845" t="str">
            <v>主体业务</v>
          </cell>
          <cell r="O1845" t="str">
            <v>电费</v>
          </cell>
          <cell r="P1845" t="str">
            <v>新签</v>
          </cell>
          <cell r="Q1845" t="str">
            <v>山西伟远通信有限公司</v>
          </cell>
        </row>
        <row r="1846">
          <cell r="F1846" t="str">
            <v>140502500000000063</v>
          </cell>
          <cell r="G1846" t="str">
            <v>市区_市区_西吕匠西H</v>
          </cell>
          <cell r="H1846" t="str">
            <v>自建</v>
          </cell>
          <cell r="I1846" t="str">
            <v>一般市区</v>
          </cell>
          <cell r="J1846" t="str">
            <v>wy-140502500000000063-5</v>
          </cell>
          <cell r="K1846" t="str">
            <v>物业-市区_市区_西吕匠西H-5</v>
          </cell>
          <cell r="L1846" t="str">
            <v>CTC-SJJC-2019-000398</v>
          </cell>
          <cell r="M1846" t="str">
            <v>JCCQ凤兰学校HW等25个站转供电代缴协议</v>
          </cell>
          <cell r="N1846" t="str">
            <v>主体业务</v>
          </cell>
          <cell r="O1846" t="str">
            <v>电费</v>
          </cell>
          <cell r="P1846" t="str">
            <v>新签</v>
          </cell>
          <cell r="Q1846" t="str">
            <v>山西伟远通信有限公司</v>
          </cell>
        </row>
        <row r="1847">
          <cell r="F1847" t="str">
            <v>140502500000000100</v>
          </cell>
          <cell r="G1847" t="str">
            <v>泽州法院</v>
          </cell>
          <cell r="H1847" t="str">
            <v>自建</v>
          </cell>
          <cell r="I1847" t="str">
            <v>密集市区</v>
          </cell>
          <cell r="J1847" t="str">
            <v>wy-140502500000000100-3</v>
          </cell>
          <cell r="K1847" t="str">
            <v>物业-泽州法院-3</v>
          </cell>
          <cell r="L1847" t="str">
            <v>CTC-SJJC-2019-000398</v>
          </cell>
          <cell r="M1847" t="str">
            <v>JCCQ凤兰学校HW等25个站转供电代缴协议</v>
          </cell>
          <cell r="N1847" t="str">
            <v>主体业务</v>
          </cell>
          <cell r="O1847" t="str">
            <v>电费</v>
          </cell>
          <cell r="P1847" t="str">
            <v>新签</v>
          </cell>
          <cell r="Q1847" t="str">
            <v>山西伟远通信有限公司</v>
          </cell>
        </row>
        <row r="1848">
          <cell r="F1848" t="str">
            <v>140502500000000110</v>
          </cell>
          <cell r="G1848" t="str">
            <v>市区_市区_皇城药业新办公楼</v>
          </cell>
          <cell r="H1848" t="str">
            <v>自建</v>
          </cell>
          <cell r="I1848" t="str">
            <v>密集市区</v>
          </cell>
          <cell r="J1848" t="str">
            <v>wy-140502500000000110-2</v>
          </cell>
          <cell r="K1848" t="str">
            <v>物业-市区_市区_皇城药业新办公楼-2</v>
          </cell>
          <cell r="L1848" t="str">
            <v>CTC-SJJC-2019-000398</v>
          </cell>
          <cell r="M1848" t="str">
            <v>JCCQ凤兰学校HW等25个站转供电代缴协议</v>
          </cell>
          <cell r="N1848" t="str">
            <v>主体业务</v>
          </cell>
          <cell r="O1848" t="str">
            <v>电费</v>
          </cell>
          <cell r="P1848" t="str">
            <v>新签</v>
          </cell>
          <cell r="Q1848" t="str">
            <v>山西伟远通信有限公司</v>
          </cell>
        </row>
        <row r="1849">
          <cell r="F1849" t="str">
            <v>140502700000014618</v>
          </cell>
          <cell r="G1849" t="str">
            <v>市区_市区_恒光热力</v>
          </cell>
          <cell r="H1849" t="str">
            <v>注入</v>
          </cell>
          <cell r="I1849" t="str">
            <v>乡镇</v>
          </cell>
          <cell r="J1849" t="str">
            <v>wy-140502700000014618-6</v>
          </cell>
          <cell r="K1849" t="str">
            <v>物业-市区_市区_恒光热力-6</v>
          </cell>
          <cell r="L1849" t="str">
            <v>CTC-SJJC-2019-000398</v>
          </cell>
          <cell r="M1849" t="str">
            <v>JCCQ凤兰学校HW等25个站转供电代缴协议</v>
          </cell>
          <cell r="N1849" t="str">
            <v>主体业务</v>
          </cell>
          <cell r="O1849" t="str">
            <v>电费</v>
          </cell>
          <cell r="P1849" t="str">
            <v>新签</v>
          </cell>
          <cell r="Q1849" t="str">
            <v>山西伟远通信有限公司</v>
          </cell>
        </row>
        <row r="1850">
          <cell r="F1850" t="str">
            <v>140502700000225980</v>
          </cell>
          <cell r="G1850" t="str">
            <v>市区西关电厂</v>
          </cell>
          <cell r="H1850" t="str">
            <v>注入</v>
          </cell>
          <cell r="I1850" t="str">
            <v>农村</v>
          </cell>
          <cell r="J1850" t="str">
            <v>wy-140502700000225980-5</v>
          </cell>
          <cell r="K1850" t="str">
            <v>物业-市区西关电厂-5</v>
          </cell>
          <cell r="L1850" t="str">
            <v>CTC-SJJC-2019-000398</v>
          </cell>
          <cell r="M1850" t="str">
            <v>JCCQ凤兰学校HW等25个站转供电代缴协议</v>
          </cell>
          <cell r="N1850" t="str">
            <v>主体业务</v>
          </cell>
          <cell r="O1850" t="str">
            <v>电费</v>
          </cell>
          <cell r="P1850" t="str">
            <v>新签</v>
          </cell>
          <cell r="Q1850" t="str">
            <v>山西伟远通信有限公司</v>
          </cell>
        </row>
        <row r="1851">
          <cell r="F1851" t="str">
            <v>140502700000226454</v>
          </cell>
          <cell r="G1851" t="str">
            <v>晋城市区盈盛园无线机房</v>
          </cell>
          <cell r="H1851" t="str">
            <v>注入</v>
          </cell>
          <cell r="I1851" t="str">
            <v>一般市区</v>
          </cell>
          <cell r="J1851" t="str">
            <v>wy-140502700000226454-3</v>
          </cell>
          <cell r="K1851" t="str">
            <v>物业-晋城市区盈盛园无线机房-3</v>
          </cell>
          <cell r="L1851" t="str">
            <v>CTC-SJJC-2019-000398</v>
          </cell>
          <cell r="M1851" t="str">
            <v>JCCQ凤兰学校HW等25个站转供电代缴协议</v>
          </cell>
          <cell r="N1851" t="str">
            <v>主体业务</v>
          </cell>
          <cell r="O1851" t="str">
            <v>电费</v>
          </cell>
          <cell r="P1851" t="str">
            <v>新签</v>
          </cell>
          <cell r="Q1851" t="str">
            <v>山西伟远通信有限公司</v>
          </cell>
        </row>
        <row r="1852">
          <cell r="F1852" t="str">
            <v>140525908000000312</v>
          </cell>
          <cell r="G1852" t="str">
            <v>晋城市区市泽州县政府无线机房</v>
          </cell>
          <cell r="H1852" t="str">
            <v>注入</v>
          </cell>
          <cell r="I1852" t="str">
            <v>密集市区</v>
          </cell>
          <cell r="J1852" t="str">
            <v>wy-140525908000000312-13</v>
          </cell>
          <cell r="K1852" t="str">
            <v>物业-晋城市区市泽州县政府无线机房-13</v>
          </cell>
          <cell r="L1852" t="str">
            <v>CTC-SJJC-2019-000398</v>
          </cell>
          <cell r="M1852" t="str">
            <v>JCCQ凤兰学校HW等25个站转供电代缴协议</v>
          </cell>
          <cell r="N1852" t="str">
            <v>主体业务</v>
          </cell>
          <cell r="O1852" t="str">
            <v>电费</v>
          </cell>
          <cell r="P1852" t="str">
            <v>新签</v>
          </cell>
          <cell r="Q1852" t="str">
            <v>山西伟远通信有限公司</v>
          </cell>
        </row>
        <row r="1853">
          <cell r="F1853" t="str">
            <v>140525908000000516</v>
          </cell>
          <cell r="G1853" t="str">
            <v>晋城市区泽州县水利局无线机房</v>
          </cell>
          <cell r="H1853" t="str">
            <v>注入</v>
          </cell>
          <cell r="I1853" t="str">
            <v>密集市区</v>
          </cell>
          <cell r="J1853" t="str">
            <v>wy-140525908000000516-14</v>
          </cell>
          <cell r="K1853" t="str">
            <v>物业-晋城市区泽州县水利局无线机房-14</v>
          </cell>
          <cell r="L1853" t="str">
            <v>CTC-SJJC-2019-000400</v>
          </cell>
          <cell r="M1853" t="str">
            <v>晋城市区泽州县水利局无线机房基站转供电代缴协议</v>
          </cell>
          <cell r="N1853" t="str">
            <v>主体业务</v>
          </cell>
          <cell r="O1853" t="str">
            <v>电费</v>
          </cell>
          <cell r="P1853" t="str">
            <v>新签</v>
          </cell>
          <cell r="Q1853" t="str">
            <v>山西伟远通信有限公司</v>
          </cell>
        </row>
        <row r="1854">
          <cell r="F1854" t="str">
            <v>140202908000001432</v>
          </cell>
          <cell r="G1854" t="str">
            <v>市区蕴麒家园</v>
          </cell>
          <cell r="H1854" t="str">
            <v>注入</v>
          </cell>
          <cell r="I1854" t="str">
            <v>密集市区</v>
          </cell>
          <cell r="J1854" t="str">
            <v>wy-140202908000001432-8</v>
          </cell>
          <cell r="K1854" t="str">
            <v>物业-市区蕴麒家园-8</v>
          </cell>
          <cell r="L1854" t="str">
            <v>CTC-SJJC-2019-000421</v>
          </cell>
          <cell r="M1854" t="str">
            <v>市区蕴麒家园基站转供电用电协议</v>
          </cell>
          <cell r="N1854" t="str">
            <v>主体业务</v>
          </cell>
          <cell r="O1854" t="str">
            <v>电费</v>
          </cell>
          <cell r="P1854" t="str">
            <v>新签</v>
          </cell>
          <cell r="Q1854" t="str">
            <v>晋城市嘉园物业管理有限公司</v>
          </cell>
        </row>
        <row r="1855">
          <cell r="F1855" t="str">
            <v>140502500000000036</v>
          </cell>
          <cell r="G1855" t="str">
            <v>市区_市区_西环车检中心H</v>
          </cell>
          <cell r="H1855" t="str">
            <v>自建</v>
          </cell>
          <cell r="I1855" t="str">
            <v>一般市区</v>
          </cell>
          <cell r="J1855" t="str">
            <v>wy-140502500000000036-8</v>
          </cell>
          <cell r="K1855" t="str">
            <v>物业-市区_市区_西环车检中心H-8</v>
          </cell>
          <cell r="L1855" t="str">
            <v>CTC-SJJC-2019-000480</v>
          </cell>
          <cell r="M1855" t="str">
            <v>市区市区西环车检中心H基站转供电用电协议</v>
          </cell>
          <cell r="N1855" t="str">
            <v>主体业务</v>
          </cell>
          <cell r="O1855" t="str">
            <v>电费</v>
          </cell>
          <cell r="P1855" t="str">
            <v>新签</v>
          </cell>
          <cell r="Q1855" t="str">
            <v>宋国正</v>
          </cell>
        </row>
        <row r="1856">
          <cell r="F1856" t="str">
            <v>140502700000014618</v>
          </cell>
          <cell r="G1856" t="str">
            <v>市区_市区_恒光热力</v>
          </cell>
          <cell r="H1856" t="str">
            <v>注入</v>
          </cell>
          <cell r="I1856" t="str">
            <v>乡镇</v>
          </cell>
          <cell r="J1856" t="str">
            <v>wy-140502700000014618-7</v>
          </cell>
          <cell r="K1856" t="str">
            <v>物业-市区_市区_恒光热力-7</v>
          </cell>
          <cell r="L1856" t="str">
            <v>CTC-SJJC-2019-000425</v>
          </cell>
          <cell r="M1856" t="str">
            <v>市区市区恒光热力基站转供电用电协议</v>
          </cell>
          <cell r="N1856" t="str">
            <v>主体业务</v>
          </cell>
          <cell r="O1856" t="str">
            <v>电费</v>
          </cell>
          <cell r="P1856" t="str">
            <v>新签</v>
          </cell>
          <cell r="Q1856" t="str">
            <v>晋城市恒光矸石热电有限公司</v>
          </cell>
        </row>
        <row r="1857">
          <cell r="F1857" t="str">
            <v>140202908000001018</v>
          </cell>
          <cell r="G1857" t="str">
            <v>晋城市区秀水园29号楼无线机房</v>
          </cell>
          <cell r="H1857" t="str">
            <v>自建</v>
          </cell>
          <cell r="I1857" t="str">
            <v>农村</v>
          </cell>
          <cell r="J1857" t="str">
            <v>wy-140202908000001018-13</v>
          </cell>
          <cell r="K1857" t="str">
            <v>物业-晋城市区秀水园29号楼无线机房-13</v>
          </cell>
          <cell r="L1857" t="str">
            <v>CTC-SJJC-2019-000390</v>
          </cell>
          <cell r="M1857" t="str">
            <v>晋城市区秀水园29号楼无线机房基站转供电用电协议</v>
          </cell>
          <cell r="N1857" t="str">
            <v>主体业务</v>
          </cell>
          <cell r="O1857" t="str">
            <v>电费</v>
          </cell>
          <cell r="P1857" t="str">
            <v>新签</v>
          </cell>
          <cell r="Q1857" t="str">
            <v>晋城市摩天物业管理有限公司</v>
          </cell>
        </row>
        <row r="1858">
          <cell r="F1858" t="str">
            <v>140202908000001121</v>
          </cell>
          <cell r="G1858" t="str">
            <v>晋城市区瑞丰大厦无线机房</v>
          </cell>
          <cell r="H1858" t="str">
            <v>注入</v>
          </cell>
        </row>
        <row r="1858">
          <cell r="J1858" t="str">
            <v>wy-140202908000001121-1</v>
          </cell>
          <cell r="K1858" t="str">
            <v>物业-晋城市区瑞丰大厦无线机房-1</v>
          </cell>
          <cell r="L1858" t="str">
            <v>CTC-SJJC-2019-000506</v>
          </cell>
          <cell r="M1858" t="str">
            <v>晋城市区瑞丰大厦无线机房基站场地租赁合同（移动存量站）</v>
          </cell>
          <cell r="N1858" t="str">
            <v>主体业务</v>
          </cell>
          <cell r="O1858" t="str">
            <v>租赁</v>
          </cell>
          <cell r="P1858" t="str">
            <v>新签</v>
          </cell>
          <cell r="Q1858" t="str">
            <v>晋城市瑞丰工贸有限公司</v>
          </cell>
        </row>
        <row r="1859">
          <cell r="F1859" t="str">
            <v>140524908000000054</v>
          </cell>
          <cell r="G1859" t="str">
            <v>晋城市区西环路无线机房</v>
          </cell>
          <cell r="H1859" t="str">
            <v>注入</v>
          </cell>
          <cell r="I1859" t="str">
            <v>农村</v>
          </cell>
          <cell r="J1859" t="str">
            <v>wy-140524908000000054-3</v>
          </cell>
          <cell r="K1859" t="str">
            <v>物业-晋城市区西环路无线机房-3</v>
          </cell>
          <cell r="L1859" t="str">
            <v>CTC-SJJC-2019-000498</v>
          </cell>
          <cell r="M1859" t="str">
            <v>晋城市区西环路无线机房基站转供电用电协议</v>
          </cell>
          <cell r="N1859" t="str">
            <v>主体业务</v>
          </cell>
          <cell r="O1859" t="str">
            <v>电费</v>
          </cell>
          <cell r="P1859" t="str">
            <v>新签</v>
          </cell>
          <cell r="Q1859" t="str">
            <v>晋城市城区西上庄街道办事处冯匠村村民委员会</v>
          </cell>
        </row>
        <row r="1860">
          <cell r="F1860" t="str">
            <v>140202908000001172</v>
          </cell>
          <cell r="G1860" t="str">
            <v>晋城市区聋哑学校无线机房</v>
          </cell>
          <cell r="H1860" t="str">
            <v>注入</v>
          </cell>
          <cell r="I1860" t="str">
            <v>一般市区</v>
          </cell>
          <cell r="J1860" t="str">
            <v>wy-140202908000001172-9</v>
          </cell>
          <cell r="K1860" t="str">
            <v>物业-晋城市区聋哑学校无线机房-9</v>
          </cell>
          <cell r="L1860" t="str">
            <v>CTC-SJJC-2019-000495</v>
          </cell>
          <cell r="M1860" t="str">
            <v>晋城市区聋哑学校无线机房基站场地租赁合同（移动存量站）</v>
          </cell>
          <cell r="N1860" t="str">
            <v>主体业务</v>
          </cell>
          <cell r="O1860" t="str">
            <v>租赁</v>
          </cell>
          <cell r="P1860" t="str">
            <v>新签</v>
          </cell>
          <cell r="Q1860" t="str">
            <v>晋城潮峰商贸有限公司</v>
          </cell>
        </row>
        <row r="1861">
          <cell r="F1861" t="str">
            <v>140202908000000968</v>
          </cell>
          <cell r="G1861" t="str">
            <v>JCCQ泰森商贸区HW</v>
          </cell>
          <cell r="H1861" t="str">
            <v>注入</v>
          </cell>
          <cell r="I1861" t="str">
            <v>密集市区</v>
          </cell>
          <cell r="J1861" t="str">
            <v>wy-140202908000000968-2</v>
          </cell>
          <cell r="K1861" t="str">
            <v>物业-JCCQ泰森商贸区HW-2</v>
          </cell>
          <cell r="L1861" t="str">
            <v>CTC-SJJC-2019-000496</v>
          </cell>
          <cell r="M1861" t="str">
            <v>JCCQ泰森商贸区HW基站场地租赁合同（联通存量站）</v>
          </cell>
          <cell r="N1861" t="str">
            <v>主体业务</v>
          </cell>
          <cell r="O1861" t="str">
            <v>租赁</v>
          </cell>
          <cell r="P1861" t="str">
            <v>新签</v>
          </cell>
          <cell r="Q1861" t="str">
            <v>晋城市城区西街街道办事处泰森社区居民委员会</v>
          </cell>
        </row>
        <row r="1862">
          <cell r="F1862" t="str">
            <v>14050200000003</v>
          </cell>
          <cell r="G1862" t="str">
            <v>西上庄</v>
          </cell>
          <cell r="H1862" t="str">
            <v>注入</v>
          </cell>
          <cell r="I1862" t="str">
            <v>一般市区</v>
          </cell>
          <cell r="J1862" t="str">
            <v>wy-14050200000003-5</v>
          </cell>
          <cell r="K1862" t="str">
            <v>物业-西上庄-5</v>
          </cell>
          <cell r="L1862" t="str">
            <v>CTC-SJJC-2019-000453</v>
          </cell>
          <cell r="M1862" t="str">
            <v>西上庄基站场地租赁合同（联通存量站）</v>
          </cell>
          <cell r="N1862" t="str">
            <v>主体业务</v>
          </cell>
          <cell r="O1862" t="str">
            <v>租赁</v>
          </cell>
          <cell r="P1862" t="str">
            <v>新签</v>
          </cell>
          <cell r="Q1862" t="str">
            <v>晋城市城区西上庄街道办事处西上庄村村民委员会</v>
          </cell>
        </row>
        <row r="1863">
          <cell r="F1863" t="str">
            <v>140202908000001039</v>
          </cell>
          <cell r="G1863" t="str">
            <v>晋城市区杨洼无线机房</v>
          </cell>
          <cell r="H1863" t="str">
            <v>自建</v>
          </cell>
          <cell r="I1863" t="str">
            <v>密集市区</v>
          </cell>
          <cell r="J1863" t="str">
            <v>wy-140202908000001039-24</v>
          </cell>
          <cell r="K1863" t="str">
            <v>物业-晋城市区杨洼无线机房-24</v>
          </cell>
          <cell r="L1863" t="str">
            <v>CTC-SJJC-2019-000478</v>
          </cell>
          <cell r="M1863" t="str">
            <v>晋城市区杨洼无线机房基站场地租赁合同（移动存量站）</v>
          </cell>
          <cell r="N1863" t="str">
            <v>主体业务</v>
          </cell>
          <cell r="O1863" t="str">
            <v>租赁</v>
          </cell>
          <cell r="P1863" t="str">
            <v>新签</v>
          </cell>
          <cell r="Q1863" t="str">
            <v>蒋俊才</v>
          </cell>
        </row>
        <row r="1864">
          <cell r="F1864" t="str">
            <v>140202908000000827</v>
          </cell>
          <cell r="G1864" t="str">
            <v>JCCQ劳保中心北张花桃FHW</v>
          </cell>
          <cell r="H1864" t="str">
            <v>注入</v>
          </cell>
          <cell r="I1864" t="str">
            <v>农村</v>
          </cell>
          <cell r="J1864" t="str">
            <v>wy-140202908000000827-6</v>
          </cell>
          <cell r="K1864" t="str">
            <v>物业-JCCQ劳保中心北张花桃FHW-6</v>
          </cell>
          <cell r="L1864" t="str">
            <v>CTC-SJJC-2019-000464</v>
          </cell>
          <cell r="M1864" t="str">
            <v>JCCQ劳保中心北张花桃FHW基站场地租赁合同（联通存量站）</v>
          </cell>
          <cell r="N1864" t="str">
            <v>主体业务</v>
          </cell>
          <cell r="O1864" t="str">
            <v>租赁</v>
          </cell>
          <cell r="P1864" t="str">
            <v>新签</v>
          </cell>
          <cell r="Q1864" t="str">
            <v>张花桃</v>
          </cell>
        </row>
        <row r="1865">
          <cell r="F1865" t="str">
            <v>140500908000000074</v>
          </cell>
          <cell r="G1865" t="str">
            <v>宏圣单身宿舍楼</v>
          </cell>
          <cell r="H1865" t="str">
            <v>注入</v>
          </cell>
          <cell r="I1865" t="str">
            <v>一般市区</v>
          </cell>
          <cell r="J1865" t="str">
            <v>wy-140500908000000074-4</v>
          </cell>
          <cell r="K1865" t="str">
            <v>物业-宏圣单身宿舍楼-4</v>
          </cell>
          <cell r="L1865" t="str">
            <v>CTC-SJJC-2019-000511</v>
          </cell>
          <cell r="M1865" t="str">
            <v>矿务局宏圣、宏圣单身宿舍楼基站转供电用电协议</v>
          </cell>
          <cell r="N1865" t="str">
            <v>主体业务</v>
          </cell>
          <cell r="O1865" t="str">
            <v>电费</v>
          </cell>
          <cell r="P1865" t="str">
            <v>新签</v>
          </cell>
          <cell r="Q1865" t="str">
            <v>晋城宏圣建筑工程有限公司</v>
          </cell>
        </row>
        <row r="1866">
          <cell r="F1866" t="str">
            <v>140502700000225998</v>
          </cell>
          <cell r="G1866" t="str">
            <v>矿务局宏圣</v>
          </cell>
          <cell r="H1866" t="str">
            <v>注入</v>
          </cell>
          <cell r="I1866" t="str">
            <v>密集市区</v>
          </cell>
          <cell r="J1866" t="str">
            <v>wy-140502700000225998-1</v>
          </cell>
          <cell r="K1866" t="str">
            <v>物业-矿务局宏圣-1</v>
          </cell>
          <cell r="L1866" t="str">
            <v>CTC-SJJC-2019-000511</v>
          </cell>
          <cell r="M1866" t="str">
            <v>矿务局宏圣、宏圣单身宿舍楼基站转供电用电协议</v>
          </cell>
          <cell r="N1866" t="str">
            <v>主体业务</v>
          </cell>
          <cell r="O1866" t="str">
            <v>电费</v>
          </cell>
          <cell r="P1866" t="str">
            <v>新签</v>
          </cell>
          <cell r="Q1866" t="str">
            <v>晋城宏圣建筑工程有限公司</v>
          </cell>
        </row>
        <row r="1867">
          <cell r="F1867" t="str">
            <v>140202908000001142</v>
          </cell>
          <cell r="G1867" t="str">
            <v>晋城市区怡凤7号楼分布式</v>
          </cell>
          <cell r="H1867" t="str">
            <v>注入</v>
          </cell>
        </row>
        <row r="1867">
          <cell r="J1867" t="str">
            <v>wy-140202908000001142-7</v>
          </cell>
          <cell r="K1867" t="str">
            <v>物业-晋城市区怡凤7号楼分布式-7</v>
          </cell>
          <cell r="L1867" t="str">
            <v>CTC-SJJC-2019-000512</v>
          </cell>
          <cell r="M1867" t="str">
            <v>晋城市区怡凤7号楼分布式基站场地租赁合同（移动存量站）</v>
          </cell>
          <cell r="N1867" t="str">
            <v>主体业务</v>
          </cell>
          <cell r="O1867" t="str">
            <v>租赁</v>
          </cell>
          <cell r="P1867" t="str">
            <v>新签</v>
          </cell>
          <cell r="Q1867" t="str">
            <v>晋城市和和物业有限公司</v>
          </cell>
        </row>
        <row r="1868">
          <cell r="F1868" t="str">
            <v>14050200000032</v>
          </cell>
          <cell r="G1868" t="str">
            <v>晋城城区后书院小学无线机房01</v>
          </cell>
          <cell r="H1868" t="str">
            <v>注入</v>
          </cell>
          <cell r="I1868" t="str">
            <v>一般市区</v>
          </cell>
          <cell r="J1868" t="str">
            <v>wy-14050200000032-7</v>
          </cell>
          <cell r="K1868" t="str">
            <v>物业-晋城城区后书院小学无线机房01-7</v>
          </cell>
          <cell r="L1868" t="str">
            <v>CTC-SJJC-2019-000331</v>
          </cell>
          <cell r="M1868" t="str">
            <v>晋城城区后书院小学无线机房01基站场地租赁合同（移动存量站）</v>
          </cell>
          <cell r="N1868" t="str">
            <v>主体业务</v>
          </cell>
          <cell r="O1868" t="str">
            <v>租赁</v>
          </cell>
          <cell r="P1868" t="str">
            <v>新签</v>
          </cell>
          <cell r="Q1868" t="str">
            <v>晋城市城区北街办事处古书院居民委员会</v>
          </cell>
        </row>
        <row r="1869">
          <cell r="F1869" t="str">
            <v>140502500000000080</v>
          </cell>
          <cell r="G1869" t="str">
            <v>市区_市区_龙泽苑南H</v>
          </cell>
          <cell r="H1869" t="str">
            <v>注入</v>
          </cell>
          <cell r="I1869" t="str">
            <v>密集市区</v>
          </cell>
          <cell r="J1869" t="str">
            <v>wy-140502500000000080-10</v>
          </cell>
          <cell r="K1869" t="str">
            <v>物业-市区_市区_龙泽苑南H-10</v>
          </cell>
          <cell r="L1869" t="str">
            <v>CTC-SJJC-2019-000508</v>
          </cell>
          <cell r="M1869" t="str">
            <v>市区市区龙泽苑南H基站场地租赁合同（2016年新建站）</v>
          </cell>
          <cell r="N1869" t="str">
            <v>主体业务</v>
          </cell>
          <cell r="O1869" t="str">
            <v>租赁</v>
          </cell>
          <cell r="P1869" t="str">
            <v>新签</v>
          </cell>
          <cell r="Q1869" t="str">
            <v>晋城市兴和物业管理有限公司</v>
          </cell>
        </row>
        <row r="1870">
          <cell r="F1870" t="str">
            <v>140525500000000157</v>
          </cell>
          <cell r="G1870" t="str">
            <v>矿区_矿区_司徒村西H</v>
          </cell>
          <cell r="H1870" t="str">
            <v>自建</v>
          </cell>
          <cell r="I1870" t="str">
            <v>一般市区</v>
          </cell>
          <cell r="J1870" t="str">
            <v>wy-140525500000000157-3</v>
          </cell>
          <cell r="K1870" t="str">
            <v>物业-矿区_矿区_司徒村西H-3</v>
          </cell>
          <cell r="L1870" t="str">
            <v>CTC-SJJC-2019-000522</v>
          </cell>
          <cell r="M1870" t="str">
            <v>矿区矿区司徒村西H基站场地租赁合同（2016年新建站）</v>
          </cell>
          <cell r="N1870" t="str">
            <v>主体业务</v>
          </cell>
          <cell r="O1870" t="str">
            <v>租赁</v>
          </cell>
          <cell r="P1870" t="str">
            <v>新签</v>
          </cell>
          <cell r="Q1870" t="str">
            <v>李军利</v>
          </cell>
        </row>
        <row r="1871">
          <cell r="F1871" t="str">
            <v>140202908000001058</v>
          </cell>
          <cell r="G1871" t="str">
            <v>晋城市区足之乐无线机房</v>
          </cell>
          <cell r="H1871" t="str">
            <v>注入</v>
          </cell>
          <cell r="I1871" t="str">
            <v>密集市区</v>
          </cell>
          <cell r="J1871" t="str">
            <v>wy-140202908000001058-4</v>
          </cell>
          <cell r="K1871" t="str">
            <v>物业-晋城市区足之乐无线机房-4</v>
          </cell>
          <cell r="L1871" t="str">
            <v>CTC-SJJC-2019-000461</v>
          </cell>
          <cell r="M1871" t="str">
            <v>晋城市区足之乐无线机房基站转供电用电协议</v>
          </cell>
          <cell r="N1871" t="str">
            <v>主体业务</v>
          </cell>
          <cell r="O1871" t="str">
            <v>电费</v>
          </cell>
          <cell r="P1871" t="str">
            <v>新签</v>
          </cell>
          <cell r="Q1871" t="str">
            <v>晋城市中和工贸有限公司</v>
          </cell>
        </row>
        <row r="1872">
          <cell r="F1872" t="str">
            <v>140202908000000829</v>
          </cell>
          <cell r="G1872" t="str">
            <v>JCCQ东唐小镇宏站FHW</v>
          </cell>
          <cell r="H1872" t="str">
            <v>注入</v>
          </cell>
          <cell r="I1872" t="str">
            <v>密集市区</v>
          </cell>
          <cell r="J1872" t="str">
            <v>wy-140202908000000829-3</v>
          </cell>
          <cell r="K1872" t="str">
            <v>物业-JCCQ东唐小镇宏站FHW-3</v>
          </cell>
          <cell r="L1872" t="str">
            <v>CTC-SJJC-2019-000524</v>
          </cell>
          <cell r="M1872" t="str">
            <v>JCCQ东唐小镇宏站FHW基站场地租赁合同（联通存量站）</v>
          </cell>
          <cell r="N1872" t="str">
            <v>主体业务</v>
          </cell>
          <cell r="O1872" t="str">
            <v>租赁</v>
          </cell>
          <cell r="P1872" t="str">
            <v>新签</v>
          </cell>
          <cell r="Q1872" t="str">
            <v>吕素云</v>
          </cell>
        </row>
        <row r="1873">
          <cell r="F1873" t="str">
            <v>140202908000001418</v>
          </cell>
          <cell r="G1873" t="str">
            <v>市区尧头</v>
          </cell>
          <cell r="H1873" t="str">
            <v>注入</v>
          </cell>
          <cell r="I1873" t="str">
            <v>乡镇</v>
          </cell>
          <cell r="J1873" t="str">
            <v>wy-140202908000001418-3</v>
          </cell>
          <cell r="K1873" t="str">
            <v>物业-市区尧头-3</v>
          </cell>
          <cell r="L1873" t="str">
            <v>CTC-SJJC-2019-000479</v>
          </cell>
          <cell r="M1873" t="str">
            <v>市区尧头基站场地租赁合同（电信存量站）</v>
          </cell>
          <cell r="N1873" t="str">
            <v>主体业务</v>
          </cell>
          <cell r="O1873" t="str">
            <v>租赁</v>
          </cell>
          <cell r="P1873" t="str">
            <v>新签</v>
          </cell>
          <cell r="Q1873" t="str">
            <v>晋城市城区钟家庄街道办事处中原街社区居民委员会</v>
          </cell>
        </row>
        <row r="1874">
          <cell r="F1874" t="str">
            <v>140202908000001020</v>
          </cell>
          <cell r="G1874" t="str">
            <v>晋城矿区小车渠无线机房</v>
          </cell>
          <cell r="H1874" t="str">
            <v>注入</v>
          </cell>
          <cell r="I1874" t="str">
            <v>乡镇</v>
          </cell>
          <cell r="J1874" t="str">
            <v>wy-140202908000001020-4</v>
          </cell>
          <cell r="K1874" t="str">
            <v>物业-晋城矿区小车渠无线机房-4</v>
          </cell>
          <cell r="L1874" t="str">
            <v>CTC-SJJC-2019-000504</v>
          </cell>
          <cell r="M1874" t="str">
            <v>晋城矿区小车渠无线机房基站场地租赁合同（移动存量站）</v>
          </cell>
          <cell r="N1874" t="str">
            <v>主体业务</v>
          </cell>
          <cell r="O1874" t="str">
            <v>租赁</v>
          </cell>
          <cell r="P1874" t="str">
            <v>新签</v>
          </cell>
          <cell r="Q1874" t="str">
            <v>晋城市城区北石店镇小车渠村村民委员会</v>
          </cell>
        </row>
        <row r="1875">
          <cell r="F1875" t="str">
            <v>140202908000001027</v>
          </cell>
          <cell r="G1875" t="str">
            <v>晋城市区慧欣小区无线机房</v>
          </cell>
          <cell r="H1875" t="str">
            <v>注入</v>
          </cell>
          <cell r="I1875" t="str">
            <v>密集市区</v>
          </cell>
          <cell r="J1875" t="str">
            <v>wy-140202908000001027-14</v>
          </cell>
          <cell r="K1875" t="str">
            <v>物业-晋城市区慧欣小区无线机房-14</v>
          </cell>
          <cell r="L1875" t="str">
            <v>CTC-SJJC-2019-000523</v>
          </cell>
          <cell r="M1875" t="str">
            <v>晋城市区慧欣小区无线机房基站场地租赁合同（移动存量站）</v>
          </cell>
          <cell r="N1875" t="str">
            <v>主体业务</v>
          </cell>
          <cell r="O1875" t="str">
            <v>租赁</v>
          </cell>
          <cell r="P1875" t="str">
            <v>新签</v>
          </cell>
          <cell r="Q1875" t="str">
            <v>吕素云</v>
          </cell>
        </row>
        <row r="1876">
          <cell r="F1876" t="str">
            <v>140202908000000977</v>
          </cell>
          <cell r="G1876" t="str">
            <v>JCCQ裴疙瘩HW</v>
          </cell>
          <cell r="H1876" t="str">
            <v>注入</v>
          </cell>
          <cell r="I1876" t="str">
            <v>乡镇</v>
          </cell>
          <cell r="J1876" t="str">
            <v>wy-140202908000000977-1</v>
          </cell>
          <cell r="K1876" t="str">
            <v>物业-JCCQ裴疙瘩HW-1</v>
          </cell>
          <cell r="L1876" t="str">
            <v>CTC-SJJC-2019-000521</v>
          </cell>
          <cell r="M1876" t="str">
            <v>JCCQ裴疙瘩HW基站场地租赁合同（联通存量站）</v>
          </cell>
          <cell r="N1876" t="str">
            <v>主体业务</v>
          </cell>
          <cell r="O1876" t="str">
            <v>租赁</v>
          </cell>
          <cell r="P1876" t="str">
            <v>新签</v>
          </cell>
          <cell r="Q1876" t="str">
            <v>泽州县南村镇裴圪塔村村民委员会</v>
          </cell>
        </row>
        <row r="1877">
          <cell r="F1877" t="str">
            <v>140502500000001509</v>
          </cell>
          <cell r="G1877" t="str">
            <v>恒信大厦</v>
          </cell>
          <cell r="H1877" t="str">
            <v>自建</v>
          </cell>
        </row>
        <row r="1877">
          <cell r="J1877" t="str">
            <v>wy-140502500000001509</v>
          </cell>
          <cell r="K1877" t="str">
            <v>物业-恒信大厦</v>
          </cell>
          <cell r="L1877" t="str">
            <v>CTC-SJJC-2019-000525</v>
          </cell>
          <cell r="M1877" t="str">
            <v>恒信大厦基站场地管理合同</v>
          </cell>
          <cell r="N1877" t="str">
            <v>主体业务</v>
          </cell>
          <cell r="O1877" t="str">
            <v>租赁</v>
          </cell>
          <cell r="P1877" t="str">
            <v>新签</v>
          </cell>
          <cell r="Q1877" t="str">
            <v>晋城潮峰商贸有限公司</v>
          </cell>
        </row>
        <row r="1878">
          <cell r="F1878" t="str">
            <v>140202908000000941</v>
          </cell>
          <cell r="G1878" t="str">
            <v>晋城矿区消防大队无线机房</v>
          </cell>
          <cell r="H1878" t="str">
            <v>注入</v>
          </cell>
          <cell r="I1878" t="str">
            <v>一般市区</v>
          </cell>
          <cell r="J1878" t="str">
            <v>wy-140202908000000941-12</v>
          </cell>
          <cell r="K1878" t="str">
            <v>物业-晋城矿区消防大队无线机房-12</v>
          </cell>
          <cell r="L1878" t="str">
            <v>CTC-SJJC-2019-000540</v>
          </cell>
          <cell r="M1878" t="str">
            <v>晋城矿区消防大队无线机房基站转供电用电协议</v>
          </cell>
          <cell r="N1878" t="str">
            <v>主体业务</v>
          </cell>
          <cell r="O1878" t="str">
            <v>电费</v>
          </cell>
          <cell r="P1878" t="str">
            <v>新签</v>
          </cell>
          <cell r="Q1878" t="str">
            <v>山西晋城无烟煤矿业集团有限责任公司机关物业公司</v>
          </cell>
        </row>
        <row r="1879">
          <cell r="F1879" t="str">
            <v>140202908000000880</v>
          </cell>
          <cell r="G1879" t="str">
            <v>JCCQ泽州林业局HW</v>
          </cell>
          <cell r="H1879" t="str">
            <v>注入</v>
          </cell>
          <cell r="I1879" t="str">
            <v>乡镇</v>
          </cell>
          <cell r="J1879" t="str">
            <v>wy-140202908000000880-4</v>
          </cell>
          <cell r="K1879" t="str">
            <v>物业-JCCQ泽州林业局HW-4</v>
          </cell>
          <cell r="L1879" t="str">
            <v>CTC-SJJC-2019-000563</v>
          </cell>
          <cell r="M1879" t="str">
            <v>JCCQ泽州林业局HW基站场地租赁合同-联通存量站</v>
          </cell>
          <cell r="N1879" t="str">
            <v>主体业务</v>
          </cell>
          <cell r="O1879" t="str">
            <v>租赁</v>
          </cell>
          <cell r="P1879" t="str">
            <v>新签</v>
          </cell>
          <cell r="Q1879" t="str">
            <v>泽州县林业局</v>
          </cell>
        </row>
        <row r="1880">
          <cell r="F1880" t="str">
            <v>140502500000000057</v>
          </cell>
          <cell r="G1880" t="str">
            <v>第三人民医院</v>
          </cell>
          <cell r="H1880" t="str">
            <v>自建</v>
          </cell>
          <cell r="I1880" t="str">
            <v>一般市区</v>
          </cell>
          <cell r="J1880" t="str">
            <v>wy-140502500000000057-5</v>
          </cell>
          <cell r="K1880" t="str">
            <v>物业-第三人民医院-5</v>
          </cell>
          <cell r="L1880" t="str">
            <v>CTC-SJJC-2019-000560</v>
          </cell>
          <cell r="M1880" t="str">
            <v>第三人民医院基站场地租赁合同-2016年新建站</v>
          </cell>
          <cell r="N1880" t="str">
            <v>主体业务</v>
          </cell>
          <cell r="O1880" t="str">
            <v>租赁</v>
          </cell>
          <cell r="P1880" t="str">
            <v>新签</v>
          </cell>
          <cell r="Q1880" t="str">
            <v>晋城市公安局人民警察训练学校</v>
          </cell>
        </row>
        <row r="1881">
          <cell r="F1881" t="str">
            <v>140502500000001540</v>
          </cell>
          <cell r="G1881" t="str">
            <v>绿苑小区</v>
          </cell>
          <cell r="H1881" t="str">
            <v>自建</v>
          </cell>
        </row>
        <row r="1881">
          <cell r="J1881" t="str">
            <v>wy-140502500000001540</v>
          </cell>
          <cell r="K1881" t="str">
            <v>物业-绿苑小区</v>
          </cell>
          <cell r="L1881" t="str">
            <v>CTC-SJJC-2019-000539</v>
          </cell>
          <cell r="M1881" t="str">
            <v>绿苑小区基站场地租赁合同-2019年新建站</v>
          </cell>
          <cell r="N1881" t="str">
            <v>主体业务</v>
          </cell>
          <cell r="O1881" t="str">
            <v>租赁</v>
          </cell>
          <cell r="P1881" t="str">
            <v>新签</v>
          </cell>
          <cell r="Q1881" t="str">
            <v>秦菊耐</v>
          </cell>
        </row>
        <row r="1882">
          <cell r="F1882" t="str">
            <v>140502500000001548</v>
          </cell>
          <cell r="G1882" t="str">
            <v>圪塔村H</v>
          </cell>
          <cell r="H1882" t="str">
            <v>自建</v>
          </cell>
        </row>
        <row r="1882">
          <cell r="J1882" t="str">
            <v>wy-140502500000001548</v>
          </cell>
          <cell r="K1882" t="str">
            <v>物业-圪塔村H</v>
          </cell>
          <cell r="L1882" t="str">
            <v>CTC-SJJC-2019-000535</v>
          </cell>
          <cell r="M1882" t="str">
            <v>圪塔村基站场地租赁合同-2019年新建站</v>
          </cell>
          <cell r="N1882" t="str">
            <v>主体业务</v>
          </cell>
          <cell r="O1882" t="str">
            <v>租赁</v>
          </cell>
          <cell r="P1882" t="str">
            <v>新签</v>
          </cell>
          <cell r="Q1882" t="str">
            <v>晋城市城区钟家庄街道办事处圪塔社区居民委员会</v>
          </cell>
        </row>
        <row r="1883">
          <cell r="F1883" t="str">
            <v>140202908000001093</v>
          </cell>
          <cell r="G1883" t="str">
            <v>晋城市区行政执法局无线机房</v>
          </cell>
          <cell r="H1883" t="str">
            <v>注入</v>
          </cell>
          <cell r="I1883" t="str">
            <v>密集市区</v>
          </cell>
          <cell r="J1883" t="str">
            <v>wy-140202908000001093-8</v>
          </cell>
          <cell r="K1883" t="str">
            <v>物业-晋城市区行政执法局无线机房-8</v>
          </cell>
          <cell r="L1883" t="str">
            <v>CTC-SJJC-2019-000543</v>
          </cell>
          <cell r="M1883" t="str">
            <v>晋城市区行政执法局无线机房基站转供电用电协议</v>
          </cell>
          <cell r="N1883" t="str">
            <v>主体业务</v>
          </cell>
          <cell r="O1883" t="str">
            <v>电费</v>
          </cell>
          <cell r="P1883" t="str">
            <v>新签</v>
          </cell>
          <cell r="Q1883" t="str">
            <v>山西帮宁物业服务有限公司</v>
          </cell>
        </row>
        <row r="1884">
          <cell r="F1884" t="str">
            <v>140202908000000766</v>
          </cell>
          <cell r="G1884" t="str">
            <v>JCCQ蓝波湾宏站FHW</v>
          </cell>
          <cell r="H1884" t="str">
            <v>注入</v>
          </cell>
          <cell r="I1884" t="str">
            <v>密集市区</v>
          </cell>
          <cell r="J1884" t="str">
            <v>wy-140202908000000766-13</v>
          </cell>
          <cell r="K1884" t="str">
            <v>物业-JCCQ蓝波湾宏站FHW-13</v>
          </cell>
          <cell r="L1884" t="str">
            <v>CTC-SJJC-2019-000547</v>
          </cell>
          <cell r="M1884" t="str">
            <v>JCCQ蓝波湾宏站FHW基站场地租赁合同-联通存量站</v>
          </cell>
          <cell r="N1884" t="str">
            <v>主体业务</v>
          </cell>
          <cell r="O1884" t="str">
            <v>租赁</v>
          </cell>
          <cell r="P1884" t="str">
            <v>新签</v>
          </cell>
          <cell r="Q1884" t="str">
            <v>晋城市沃克商务有限责任公司</v>
          </cell>
        </row>
        <row r="1885">
          <cell r="F1885" t="str">
            <v>140202908000001336</v>
          </cell>
          <cell r="G1885" t="str">
            <v>市区瑞丰工贸</v>
          </cell>
          <cell r="H1885" t="str">
            <v>注入</v>
          </cell>
          <cell r="I1885" t="str">
            <v>密集市区</v>
          </cell>
          <cell r="J1885" t="str">
            <v>wy-140202908000001336-8</v>
          </cell>
          <cell r="K1885" t="str">
            <v>物业-市区瑞丰工贸-8</v>
          </cell>
          <cell r="L1885" t="str">
            <v>CTC-SJJC-2019-000527</v>
          </cell>
          <cell r="M1885" t="str">
            <v>市区瑞丰工贸基站转供电用电协议</v>
          </cell>
          <cell r="N1885" t="str">
            <v>主体业务</v>
          </cell>
          <cell r="O1885" t="str">
            <v>电费</v>
          </cell>
          <cell r="P1885" t="str">
            <v>新签</v>
          </cell>
          <cell r="Q1885" t="str">
            <v>晋城市瑞丰工贸有限公司</v>
          </cell>
        </row>
        <row r="1886">
          <cell r="F1886" t="str">
            <v>140202908000000990</v>
          </cell>
          <cell r="G1886" t="str">
            <v>晋城市区凤源食品厂（晋城宾馆）无线机房</v>
          </cell>
          <cell r="H1886" t="str">
            <v>注入</v>
          </cell>
          <cell r="I1886" t="str">
            <v>密集市区</v>
          </cell>
          <cell r="J1886" t="str">
            <v>wy-140202908000000990-6</v>
          </cell>
          <cell r="K1886" t="str">
            <v>物业-晋城市区凤源食品厂（晋城宾馆）无线机房-6</v>
          </cell>
          <cell r="L1886" t="str">
            <v>CTC-SJJC-2019-000302</v>
          </cell>
          <cell r="M1886" t="str">
            <v>晋城市区凤源食品厂（晋城宾馆）无线机房基站转供电用电协议</v>
          </cell>
          <cell r="N1886" t="str">
            <v>主体业务</v>
          </cell>
          <cell r="O1886" t="str">
            <v>电费</v>
          </cell>
          <cell r="P1886" t="str">
            <v>新签</v>
          </cell>
          <cell r="Q1886" t="str">
            <v>晋城市凤源食品有限公司</v>
          </cell>
        </row>
        <row r="1887">
          <cell r="F1887" t="str">
            <v>140202908000001413</v>
          </cell>
          <cell r="G1887" t="str">
            <v>市区东华学校</v>
          </cell>
          <cell r="H1887" t="str">
            <v>注入</v>
          </cell>
          <cell r="I1887" t="str">
            <v>乡镇</v>
          </cell>
          <cell r="J1887" t="str">
            <v>wy-140202908000001413-17</v>
          </cell>
          <cell r="K1887" t="str">
            <v>物业-市区东华学校-17</v>
          </cell>
          <cell r="L1887" t="str">
            <v>CTC-SJJC-2019-000529</v>
          </cell>
          <cell r="M1887" t="str">
            <v>市区东华学校基站转供电用电协议</v>
          </cell>
          <cell r="N1887" t="str">
            <v>主体业务</v>
          </cell>
          <cell r="O1887" t="str">
            <v>电费</v>
          </cell>
          <cell r="P1887" t="str">
            <v>新签</v>
          </cell>
          <cell r="Q1887" t="str">
            <v>晋城东华学校</v>
          </cell>
        </row>
        <row r="1888">
          <cell r="F1888" t="str">
            <v>140202908000001055</v>
          </cell>
          <cell r="G1888" t="str">
            <v>晋城市区怡凤小区物业楼</v>
          </cell>
          <cell r="H1888" t="str">
            <v>注入</v>
          </cell>
        </row>
        <row r="1888">
          <cell r="J1888" t="str">
            <v>wy-140202908000001055-6</v>
          </cell>
          <cell r="K1888" t="str">
            <v>物业-晋城市区怡凤小区物业楼-6</v>
          </cell>
          <cell r="L1888" t="str">
            <v>CTC-SJJC-2019-000551</v>
          </cell>
          <cell r="M1888" t="str">
            <v>晋城市区怡凤小区物业楼晋城市区怡凤7号楼分布式市区怡凤小区基站转供电用电协议</v>
          </cell>
          <cell r="N1888" t="str">
            <v>主体业务</v>
          </cell>
          <cell r="O1888" t="str">
            <v>电费</v>
          </cell>
          <cell r="P1888" t="str">
            <v>新签</v>
          </cell>
          <cell r="Q1888" t="str">
            <v>晋城市和和物业有限公司</v>
          </cell>
        </row>
        <row r="1889">
          <cell r="F1889" t="str">
            <v>140202908000001142</v>
          </cell>
          <cell r="G1889" t="str">
            <v>晋城市区怡凤7号楼分布式</v>
          </cell>
          <cell r="H1889" t="str">
            <v>注入</v>
          </cell>
        </row>
        <row r="1889">
          <cell r="J1889" t="str">
            <v>wy-140202908000001142-2</v>
          </cell>
          <cell r="K1889" t="str">
            <v>物业-晋城市区怡风7号楼分布式-2</v>
          </cell>
          <cell r="L1889" t="str">
            <v>CTC-SJJC-2019-000551</v>
          </cell>
          <cell r="M1889" t="str">
            <v>晋城市区怡凤小区物业楼晋城市区怡凤7号楼分布式市区怡凤小区基站转供电用电协议</v>
          </cell>
          <cell r="N1889" t="str">
            <v>主体业务</v>
          </cell>
          <cell r="O1889" t="str">
            <v>电费</v>
          </cell>
          <cell r="P1889" t="str">
            <v>新签</v>
          </cell>
          <cell r="Q1889" t="str">
            <v>晋城市和和物业有限公司</v>
          </cell>
        </row>
        <row r="1890">
          <cell r="F1890" t="str">
            <v>140202908000001318</v>
          </cell>
          <cell r="G1890" t="str">
            <v>市区怡凤小区</v>
          </cell>
          <cell r="H1890" t="str">
            <v>注入</v>
          </cell>
          <cell r="I1890" t="str">
            <v>密集市区</v>
          </cell>
          <cell r="J1890" t="str">
            <v>wy-140202908000001318-6</v>
          </cell>
          <cell r="K1890" t="str">
            <v>物业-市区怡凤小区-6</v>
          </cell>
          <cell r="L1890" t="str">
            <v>CTC-SJJC-2019-000551</v>
          </cell>
          <cell r="M1890" t="str">
            <v>晋城市区怡凤小区物业楼晋城市区怡凤7号楼分布式市区怡凤小区基站转供电用电协议</v>
          </cell>
          <cell r="N1890" t="str">
            <v>主体业务</v>
          </cell>
          <cell r="O1890" t="str">
            <v>电费</v>
          </cell>
          <cell r="P1890" t="str">
            <v>新签</v>
          </cell>
          <cell r="Q1890" t="str">
            <v>晋城市和和物业有限公司</v>
          </cell>
        </row>
        <row r="1891">
          <cell r="F1891" t="str">
            <v>140502500000000085</v>
          </cell>
          <cell r="G1891" t="str">
            <v>市区_市区_中道能源新厂区H</v>
          </cell>
          <cell r="H1891" t="str">
            <v>自建</v>
          </cell>
          <cell r="I1891" t="str">
            <v>密集市区</v>
          </cell>
          <cell r="J1891" t="str">
            <v>wy-140502500000000085</v>
          </cell>
          <cell r="K1891" t="str">
            <v>物业-市区_市区_中道能源新厂区H</v>
          </cell>
          <cell r="L1891" t="str">
            <v>CTC-SJJC-2019-000558</v>
          </cell>
          <cell r="M1891" t="str">
            <v>市区市区中道能源新厂区H基站场地租赁合同-2016年新建站</v>
          </cell>
          <cell r="N1891" t="str">
            <v>主体业务</v>
          </cell>
          <cell r="O1891" t="str">
            <v>租赁</v>
          </cell>
          <cell r="P1891" t="str">
            <v>新签</v>
          </cell>
          <cell r="Q1891" t="str">
            <v>山西皇城相府中道能源有限公司</v>
          </cell>
        </row>
        <row r="1892">
          <cell r="F1892" t="str">
            <v>140202908000001118</v>
          </cell>
          <cell r="G1892" t="str">
            <v>晋城市区全友家私无线机房</v>
          </cell>
          <cell r="H1892" t="str">
            <v>注入</v>
          </cell>
          <cell r="I1892" t="str">
            <v>一般市区</v>
          </cell>
          <cell r="J1892" t="str">
            <v>wy-140202908000001118-9</v>
          </cell>
          <cell r="K1892" t="str">
            <v>物业-晋城市区全友家私无线机房-9</v>
          </cell>
          <cell r="L1892" t="str">
            <v>CTC-SJJC-2019-000552</v>
          </cell>
          <cell r="M1892" t="str">
            <v>晋城市区全友家私无线机房基站场地租赁合同-移动存量站</v>
          </cell>
          <cell r="N1892" t="str">
            <v>主体业务</v>
          </cell>
          <cell r="O1892" t="str">
            <v>租赁</v>
          </cell>
          <cell r="P1892" t="str">
            <v>新签</v>
          </cell>
          <cell r="Q1892" t="str">
            <v>李俊东</v>
          </cell>
        </row>
        <row r="1893">
          <cell r="F1893" t="str">
            <v>140202908000000757</v>
          </cell>
          <cell r="G1893" t="str">
            <v>JCCQ联共投资FHW</v>
          </cell>
          <cell r="H1893" t="str">
            <v>注入</v>
          </cell>
          <cell r="I1893" t="str">
            <v>县城</v>
          </cell>
          <cell r="J1893" t="str">
            <v>wy-140202908000000757-12</v>
          </cell>
          <cell r="K1893" t="str">
            <v>物业-JCCQ联共投资FHW-12</v>
          </cell>
          <cell r="L1893" t="str">
            <v>CTC-SJJC-2019-000335</v>
          </cell>
          <cell r="M1893" t="str">
            <v>晋城市区市医院住院部无线机房、JCCQ联共投资FHW基站转供电用电协议</v>
          </cell>
          <cell r="N1893" t="str">
            <v>主体业务</v>
          </cell>
          <cell r="O1893" t="str">
            <v>电费</v>
          </cell>
          <cell r="P1893" t="str">
            <v>新签</v>
          </cell>
          <cell r="Q1893" t="str">
            <v>晋城市人民医院</v>
          </cell>
        </row>
        <row r="1894">
          <cell r="F1894" t="str">
            <v>140502700000226455</v>
          </cell>
          <cell r="G1894" t="str">
            <v>晋城市区市医院住院部无线机房</v>
          </cell>
          <cell r="H1894" t="str">
            <v>注入</v>
          </cell>
          <cell r="I1894" t="str">
            <v>密集市区</v>
          </cell>
          <cell r="J1894" t="str">
            <v>wy-140502700000226455-5</v>
          </cell>
          <cell r="K1894" t="str">
            <v>物业-晋城市区市医院住院部无线机房-5</v>
          </cell>
          <cell r="L1894" t="str">
            <v>CTC-SJJC-2019-000335</v>
          </cell>
          <cell r="M1894" t="str">
            <v>晋城市区市医院住院部无线机房、JCCQ联共投资FHW基站转供电用电协议</v>
          </cell>
          <cell r="N1894" t="str">
            <v>主体业务</v>
          </cell>
          <cell r="O1894" t="str">
            <v>电费</v>
          </cell>
          <cell r="P1894" t="str">
            <v>新签</v>
          </cell>
          <cell r="Q1894" t="str">
            <v>晋城市人民医院</v>
          </cell>
        </row>
        <row r="1895">
          <cell r="F1895" t="str">
            <v>140202908000001058</v>
          </cell>
          <cell r="G1895" t="str">
            <v>晋城市区足之乐无线机房</v>
          </cell>
          <cell r="H1895" t="str">
            <v>注入</v>
          </cell>
          <cell r="I1895" t="str">
            <v>密集市区</v>
          </cell>
          <cell r="J1895" t="str">
            <v>wy-140202908000001058-2</v>
          </cell>
          <cell r="K1895" t="str">
            <v>物业-晋城市区足之乐无线机房-2</v>
          </cell>
          <cell r="L1895" t="str">
            <v>CTC-SJJC-2019-000554</v>
          </cell>
          <cell r="M1895" t="str">
            <v>晋城市区足之乐无线机房基站场地租赁合同-移动存量站</v>
          </cell>
          <cell r="N1895" t="str">
            <v>主体业务</v>
          </cell>
          <cell r="O1895" t="str">
            <v>租赁</v>
          </cell>
          <cell r="P1895" t="str">
            <v>新签</v>
          </cell>
          <cell r="Q1895" t="str">
            <v>晋城市方舟创园科技咨询服务有限公司</v>
          </cell>
        </row>
        <row r="1896">
          <cell r="F1896" t="str">
            <v>140202908000001111</v>
          </cell>
          <cell r="G1896" t="str">
            <v>晋城市区一机办公楼无线机房</v>
          </cell>
          <cell r="H1896" t="str">
            <v>注入</v>
          </cell>
          <cell r="I1896" t="str">
            <v>密集市区</v>
          </cell>
          <cell r="J1896" t="str">
            <v>wy-140202908000001111-2</v>
          </cell>
          <cell r="K1896" t="str">
            <v>物业-晋城市区一机办公楼无线机房-2</v>
          </cell>
          <cell r="L1896" t="str">
            <v>CTC-SJJC-2019-000561</v>
          </cell>
          <cell r="M1896" t="str">
            <v>晋城市区一机办公楼无线机房基站场地租赁合同-移动存量站</v>
          </cell>
          <cell r="N1896" t="str">
            <v>主体业务</v>
          </cell>
          <cell r="O1896" t="str">
            <v>租赁</v>
          </cell>
          <cell r="P1896" t="str">
            <v>新签</v>
          </cell>
          <cell r="Q1896" t="str">
            <v>晋城市天泽太行机械制造有限公司</v>
          </cell>
        </row>
        <row r="1897">
          <cell r="F1897" t="str">
            <v>140502500000000039</v>
          </cell>
          <cell r="G1897" t="str">
            <v>市区_市区_道头村H</v>
          </cell>
          <cell r="H1897" t="str">
            <v>自建</v>
          </cell>
          <cell r="I1897" t="str">
            <v>一般市区</v>
          </cell>
          <cell r="J1897" t="str">
            <v>wy-140502500000000039-1</v>
          </cell>
          <cell r="K1897" t="str">
            <v>物业-市区_市区_道头村H-1</v>
          </cell>
          <cell r="L1897" t="str">
            <v>CTC-SJJC-2019-000592</v>
          </cell>
          <cell r="M1897" t="str">
            <v>市区市区道头村H基站场地租赁合同（2015年新建站）</v>
          </cell>
          <cell r="N1897" t="str">
            <v>主体业务</v>
          </cell>
          <cell r="O1897" t="str">
            <v>租赁</v>
          </cell>
          <cell r="P1897" t="str">
            <v>新签</v>
          </cell>
          <cell r="Q1897" t="str">
            <v>晋城市城区西上庄街道办事处道头村村民委员会</v>
          </cell>
        </row>
        <row r="1898">
          <cell r="F1898" t="str">
            <v>140202908000000862</v>
          </cell>
          <cell r="G1898" t="str">
            <v>JCCQ东谢匠HW</v>
          </cell>
          <cell r="H1898" t="str">
            <v>注入</v>
          </cell>
          <cell r="I1898" t="str">
            <v>密集市区</v>
          </cell>
          <cell r="J1898" t="str">
            <v>wy-140202908000000862-2</v>
          </cell>
          <cell r="K1898" t="str">
            <v>物业-JCCQ东谢匠HW-2</v>
          </cell>
          <cell r="L1898" t="str">
            <v>CTC-SJJC-2019-000611</v>
          </cell>
          <cell r="M1898" t="str">
            <v>JCCQ东谢匠HW基站场地租赁合同-联通存量站</v>
          </cell>
          <cell r="N1898" t="str">
            <v>主体业务</v>
          </cell>
          <cell r="O1898" t="str">
            <v>租赁</v>
          </cell>
          <cell r="P1898" t="str">
            <v>新签</v>
          </cell>
          <cell r="Q1898" t="str">
            <v>李广林</v>
          </cell>
        </row>
        <row r="1899">
          <cell r="F1899" t="str">
            <v>140502500000000086</v>
          </cell>
          <cell r="G1899" t="str">
            <v>市区_市区_廉租房南H</v>
          </cell>
          <cell r="H1899" t="str">
            <v>自建</v>
          </cell>
          <cell r="I1899" t="str">
            <v>一般市区</v>
          </cell>
          <cell r="J1899" t="str">
            <v>wy-140502500000000086-16</v>
          </cell>
          <cell r="K1899" t="str">
            <v>物业-市区_市区_廉租房南H-16</v>
          </cell>
          <cell r="L1899" t="str">
            <v>CTC-SJJC-2019-000546</v>
          </cell>
          <cell r="M1899" t="str">
            <v>市区市区廉租房南H基站场地租赁合同-2016年新建站</v>
          </cell>
          <cell r="N1899" t="str">
            <v>主体业务</v>
          </cell>
          <cell r="O1899" t="str">
            <v>租赁</v>
          </cell>
          <cell r="P1899" t="str">
            <v>新签</v>
          </cell>
          <cell r="Q1899" t="str">
            <v>晋城市三鑫祥达物业管理有限公司沁水分公司</v>
          </cell>
        </row>
        <row r="1900">
          <cell r="F1900" t="str">
            <v>140202908000000810</v>
          </cell>
          <cell r="G1900" t="str">
            <v>JCCQ太行印刷机械厂FHW</v>
          </cell>
          <cell r="H1900" t="str">
            <v>注入</v>
          </cell>
          <cell r="I1900" t="str">
            <v>一般市区</v>
          </cell>
          <cell r="J1900" t="str">
            <v>wy-140202908000000810-1</v>
          </cell>
          <cell r="K1900" t="str">
            <v>物业-JCCQ太行印刷机械厂FHW-1</v>
          </cell>
          <cell r="L1900" t="str">
            <v>CTC-SJJC-2019-000217</v>
          </cell>
          <cell r="M1900" t="str">
            <v>JCCQ太行印刷机械厂FHW基站场地租赁合同（联通存量站）</v>
          </cell>
          <cell r="N1900" t="str">
            <v>主体业务</v>
          </cell>
          <cell r="O1900" t="str">
            <v>租赁</v>
          </cell>
          <cell r="P1900" t="str">
            <v>新签</v>
          </cell>
          <cell r="Q1900" t="str">
            <v>晋城市天泽太行机械制造有限公司</v>
          </cell>
        </row>
        <row r="1901">
          <cell r="F1901" t="str">
            <v>140202908000001104</v>
          </cell>
          <cell r="G1901" t="str">
            <v>晋城市区水云天无线机房</v>
          </cell>
          <cell r="H1901" t="str">
            <v>注入</v>
          </cell>
          <cell r="I1901" t="str">
            <v>一般市区</v>
          </cell>
          <cell r="J1901" t="str">
            <v>wy-140202908000001104-18</v>
          </cell>
          <cell r="K1901" t="str">
            <v>物业-晋城市区水云天无线机房-18</v>
          </cell>
          <cell r="L1901" t="str">
            <v>CTC-SJJC-2019-000591</v>
          </cell>
          <cell r="M1901" t="str">
            <v>晋城市区水云天无线机房基站场地租赁合同-移动存量站</v>
          </cell>
          <cell r="N1901" t="str">
            <v>主体业务</v>
          </cell>
          <cell r="O1901" t="str">
            <v>租赁</v>
          </cell>
          <cell r="P1901" t="str">
            <v>新签</v>
          </cell>
          <cell r="Q1901" t="str">
            <v>晋城市金莎娱乐会所</v>
          </cell>
        </row>
        <row r="1902">
          <cell r="F1902" t="str">
            <v>140202908000001106</v>
          </cell>
          <cell r="G1902" t="str">
            <v>晋城市区宏盛玻璃厂无线机房</v>
          </cell>
          <cell r="H1902" t="str">
            <v>注入</v>
          </cell>
          <cell r="I1902" t="str">
            <v>密集市区</v>
          </cell>
          <cell r="J1902" t="str">
            <v>wy-140202908000001106-5</v>
          </cell>
          <cell r="K1902" t="str">
            <v>物业-晋城市区宏盛玻璃厂无线机房-5</v>
          </cell>
          <cell r="L1902" t="str">
            <v>CTC-SJJC-2019-000614</v>
          </cell>
          <cell r="M1902" t="str">
            <v>晋城市区宏盛玻璃厂无线机房基站场地租赁合同-移动存量站</v>
          </cell>
          <cell r="N1902" t="str">
            <v>主体业务</v>
          </cell>
          <cell r="O1902" t="str">
            <v>租赁</v>
          </cell>
          <cell r="P1902" t="str">
            <v>新签</v>
          </cell>
          <cell r="Q1902" t="str">
            <v>杨素平</v>
          </cell>
        </row>
        <row r="1903">
          <cell r="F1903" t="str">
            <v>140502500000000058</v>
          </cell>
          <cell r="G1903" t="str">
            <v>市区_市区_兰花路湿地公园H</v>
          </cell>
          <cell r="H1903" t="str">
            <v>自建</v>
          </cell>
          <cell r="I1903" t="str">
            <v>一般市区</v>
          </cell>
          <cell r="J1903" t="str">
            <v>wy-140502500000000058-5</v>
          </cell>
          <cell r="K1903" t="str">
            <v>物业-市区_市区_兰花路湿地公园H-5</v>
          </cell>
          <cell r="L1903" t="str">
            <v>CTC-SJJC-2019-000550</v>
          </cell>
          <cell r="M1903" t="str">
            <v>市区市区兰花路湿地公园H基站场地管理合同</v>
          </cell>
          <cell r="N1903" t="str">
            <v>主体业务</v>
          </cell>
          <cell r="O1903" t="str">
            <v>租赁</v>
          </cell>
          <cell r="P1903" t="str">
            <v>新签</v>
          </cell>
          <cell r="Q1903" t="str">
            <v>晋城市园林信息服务中心</v>
          </cell>
        </row>
        <row r="1904">
          <cell r="F1904" t="str">
            <v>140202908000001312</v>
          </cell>
          <cell r="G1904" t="str">
            <v>市区香港城南楼</v>
          </cell>
          <cell r="H1904" t="str">
            <v>注入</v>
          </cell>
        </row>
        <row r="1904">
          <cell r="J1904" t="str">
            <v>wy-140202908000001312-3</v>
          </cell>
          <cell r="K1904" t="str">
            <v>物业-市区香港城南楼-3</v>
          </cell>
          <cell r="L1904" t="str">
            <v>CTC-SJJC-2019-000545</v>
          </cell>
          <cell r="M1904" t="str">
            <v>市区香港城南楼、市区香港城北楼基站场地管理合同</v>
          </cell>
          <cell r="N1904" t="str">
            <v>主体业务</v>
          </cell>
          <cell r="O1904" t="str">
            <v>租赁</v>
          </cell>
          <cell r="P1904" t="str">
            <v>新签</v>
          </cell>
          <cell r="Q1904" t="str">
            <v>晋城市万达隆物业管理有限公司</v>
          </cell>
        </row>
        <row r="1905">
          <cell r="F1905" t="str">
            <v>140202908000001439</v>
          </cell>
          <cell r="G1905" t="str">
            <v>市区香港城北楼</v>
          </cell>
          <cell r="H1905" t="str">
            <v>注入</v>
          </cell>
        </row>
        <row r="1905">
          <cell r="J1905" t="str">
            <v>wy-140202908000001439-3</v>
          </cell>
          <cell r="K1905" t="str">
            <v>物业-市区香港城北楼-3</v>
          </cell>
          <cell r="L1905" t="str">
            <v>CTC-SJJC-2019-000545</v>
          </cell>
          <cell r="M1905" t="str">
            <v>市区香港城南楼、市区香港城北楼基站场地管理合同</v>
          </cell>
          <cell r="N1905" t="str">
            <v>主体业务</v>
          </cell>
          <cell r="O1905" t="str">
            <v>租赁</v>
          </cell>
          <cell r="P1905" t="str">
            <v>新签</v>
          </cell>
          <cell r="Q1905" t="str">
            <v>晋城市万达隆物业管理有限公司</v>
          </cell>
        </row>
        <row r="1906">
          <cell r="F1906" t="str">
            <v>140502700000226473</v>
          </cell>
          <cell r="G1906" t="str">
            <v>晋城市矿区白马绿苑</v>
          </cell>
          <cell r="H1906" t="str">
            <v>注入</v>
          </cell>
          <cell r="I1906" t="str">
            <v>一般市区</v>
          </cell>
          <cell r="J1906" t="str">
            <v>wy-140502700000226473-2</v>
          </cell>
          <cell r="K1906" t="str">
            <v>物业-晋城市矿区白马绿苑-2</v>
          </cell>
          <cell r="L1906" t="str">
            <v>CTC-SJJC-2019-000622</v>
          </cell>
          <cell r="M1906" t="str">
            <v>晋城市矿区白马绿苑基站场地租赁合同-移动存量站</v>
          </cell>
          <cell r="N1906" t="str">
            <v>主体业务</v>
          </cell>
          <cell r="O1906" t="str">
            <v>租赁</v>
          </cell>
          <cell r="P1906" t="str">
            <v>新签</v>
          </cell>
          <cell r="Q1906" t="str">
            <v>王晋会</v>
          </cell>
        </row>
        <row r="1907">
          <cell r="F1907" t="str">
            <v>140502500000000090</v>
          </cell>
          <cell r="G1907" t="str">
            <v>市区_市区_泰欣街小区</v>
          </cell>
          <cell r="H1907" t="str">
            <v>自建</v>
          </cell>
          <cell r="I1907" t="str">
            <v>密集市区</v>
          </cell>
          <cell r="J1907" t="str">
            <v>wy-140502500000000090-2</v>
          </cell>
          <cell r="K1907" t="str">
            <v>物业-市区_市区_泰欣街小区-2</v>
          </cell>
          <cell r="L1907" t="str">
            <v>CTC-SJJC-2018-000599</v>
          </cell>
          <cell r="M1907" t="str">
            <v>市区市区泰欣街小区基站场地租赁合同（2016年新建）</v>
          </cell>
          <cell r="N1907" t="str">
            <v>主体业务</v>
          </cell>
          <cell r="O1907" t="str">
            <v>租赁</v>
          </cell>
          <cell r="P1907" t="str">
            <v>新签</v>
          </cell>
          <cell r="Q1907" t="str">
            <v>晋城市城区钟家庄街道办事处晓庄社区居民委员会</v>
          </cell>
        </row>
        <row r="1908">
          <cell r="F1908" t="str">
            <v>140202908000000990</v>
          </cell>
          <cell r="G1908" t="str">
            <v>晋城市区凤源食品厂（晋城宾馆）无线机房</v>
          </cell>
          <cell r="H1908" t="str">
            <v>注入</v>
          </cell>
          <cell r="I1908" t="str">
            <v>密集市区</v>
          </cell>
          <cell r="J1908" t="str">
            <v>wy-140202908000000990-7</v>
          </cell>
          <cell r="K1908" t="str">
            <v>物业-晋城市区凤源食品厂（晋城宾馆）无线机房-7</v>
          </cell>
          <cell r="L1908" t="str">
            <v>CTC-SJJC-2019-000631</v>
          </cell>
          <cell r="M1908" t="str">
            <v>晋城市区凤源食品厂（晋城宾馆）无线机房基站场地租赁合同-移动存量站</v>
          </cell>
          <cell r="N1908" t="str">
            <v>主体业务</v>
          </cell>
          <cell r="O1908" t="str">
            <v>租赁</v>
          </cell>
          <cell r="P1908" t="str">
            <v>新签</v>
          </cell>
          <cell r="Q1908" t="str">
            <v>赵妞地</v>
          </cell>
        </row>
        <row r="1909">
          <cell r="F1909" t="str">
            <v>140502500000000027</v>
          </cell>
          <cell r="G1909" t="str">
            <v>市区_市区_北岩村南H</v>
          </cell>
          <cell r="H1909" t="str">
            <v>自建</v>
          </cell>
          <cell r="I1909" t="str">
            <v>一般市区</v>
          </cell>
          <cell r="J1909" t="str">
            <v>wy-140502500000000027-1</v>
          </cell>
          <cell r="K1909" t="str">
            <v>物业-市区_市区_北岩村南H-1</v>
          </cell>
          <cell r="L1909" t="str">
            <v>CTC-SJJC-2019-000549</v>
          </cell>
          <cell r="M1909" t="str">
            <v>市区市区北岩村南H基站场地租赁合同（2015年新建站）</v>
          </cell>
          <cell r="N1909" t="str">
            <v>主体业务</v>
          </cell>
          <cell r="O1909" t="str">
            <v>租赁</v>
          </cell>
          <cell r="P1909" t="str">
            <v>新签</v>
          </cell>
          <cell r="Q1909" t="str">
            <v>山西久丰元商贸有限公司</v>
          </cell>
        </row>
        <row r="1910">
          <cell r="F1910" t="str">
            <v>919012820420380794</v>
          </cell>
          <cell r="G1910" t="str">
            <v>919012820420380794</v>
          </cell>
          <cell r="H1910" t="str">
            <v>虚拟</v>
          </cell>
        </row>
        <row r="1910">
          <cell r="J1910" t="str">
            <v>wy-919012820420380794</v>
          </cell>
          <cell r="K1910" t="str">
            <v>物业-919012820420380794</v>
          </cell>
          <cell r="L1910" t="str">
            <v>CTC-SJJC-2018-000973</v>
          </cell>
          <cell r="M1910" t="str">
            <v>房屋租赁合同</v>
          </cell>
          <cell r="N1910" t="str">
            <v>主体业务</v>
          </cell>
          <cell r="O1910" t="str">
            <v>办公房屋租赁</v>
          </cell>
          <cell r="P1910" t="str">
            <v>新签</v>
          </cell>
          <cell r="Q1910" t="str">
            <v>郭学军</v>
          </cell>
        </row>
        <row r="1911">
          <cell r="F1911" t="str">
            <v>919032109500221977</v>
          </cell>
          <cell r="G1911" t="str">
            <v>919032109500221977</v>
          </cell>
          <cell r="H1911" t="str">
            <v>虚拟</v>
          </cell>
        </row>
        <row r="1911">
          <cell r="J1911" t="str">
            <v>wy-919032109500221977</v>
          </cell>
          <cell r="K1911" t="str">
            <v>物业-919032109500221977</v>
          </cell>
          <cell r="L1911" t="str">
            <v>CTC-SJJC-2019-000058</v>
          </cell>
          <cell r="M1911" t="str">
            <v>晋城铁塔2019年监控中心房屋租赁合同</v>
          </cell>
          <cell r="N1911" t="str">
            <v>主体业务</v>
          </cell>
          <cell r="O1911" t="str">
            <v>办公房屋租赁</v>
          </cell>
          <cell r="P1911" t="str">
            <v>新签</v>
          </cell>
          <cell r="Q1911" t="str">
            <v>晋城市万通房地产开发有限公司</v>
          </cell>
        </row>
        <row r="1912">
          <cell r="F1912" t="str">
            <v>919032109500310332</v>
          </cell>
          <cell r="G1912" t="str">
            <v>919032109500310332</v>
          </cell>
          <cell r="H1912" t="str">
            <v>虚拟</v>
          </cell>
        </row>
        <row r="1912">
          <cell r="J1912" t="str">
            <v>wy-919032109500310332</v>
          </cell>
          <cell r="K1912" t="str">
            <v>物业-919032109500310332</v>
          </cell>
          <cell r="L1912" t="str">
            <v>CTC-SJJC-2019-000061</v>
          </cell>
          <cell r="M1912" t="str">
            <v>晋城铁塔2019年办公区房屋租赁合同</v>
          </cell>
          <cell r="N1912" t="str">
            <v>主体业务</v>
          </cell>
          <cell r="O1912" t="str">
            <v>办公房屋租赁</v>
          </cell>
          <cell r="P1912" t="str">
            <v>新签</v>
          </cell>
          <cell r="Q1912" t="str">
            <v>晋城市万通房地产开发有限公司</v>
          </cell>
        </row>
        <row r="1913">
          <cell r="F1913" t="str">
            <v>919040117162751185</v>
          </cell>
          <cell r="G1913" t="str">
            <v>919040117162751185</v>
          </cell>
          <cell r="H1913" t="str">
            <v>虚拟</v>
          </cell>
        </row>
        <row r="1913">
          <cell r="J1913" t="str">
            <v>wy-919040117162751185</v>
          </cell>
          <cell r="K1913" t="str">
            <v>物业-919040117162751185</v>
          </cell>
          <cell r="L1913" t="str">
            <v>CTC-SJJC-2019-000130</v>
          </cell>
          <cell r="M1913" t="str">
            <v>2019年沁水县办事处房屋租赁合同</v>
          </cell>
          <cell r="N1913" t="str">
            <v>主体业务</v>
          </cell>
          <cell r="O1913" t="str">
            <v>办公房屋租赁</v>
          </cell>
          <cell r="P1913" t="str">
            <v>新签</v>
          </cell>
          <cell r="Q1913" t="str">
            <v>沁水县国营大尖山林场</v>
          </cell>
        </row>
        <row r="1914">
          <cell r="F1914" t="str">
            <v>919040815000495467</v>
          </cell>
          <cell r="G1914" t="str">
            <v>919040815000495467</v>
          </cell>
          <cell r="H1914" t="str">
            <v>虚拟</v>
          </cell>
        </row>
        <row r="1914">
          <cell r="J1914" t="str">
            <v>wy-919040815000495467</v>
          </cell>
          <cell r="K1914" t="str">
            <v>物业-919040815000495467</v>
          </cell>
          <cell r="L1914" t="str">
            <v>CTC-SJJC-2019-000128</v>
          </cell>
          <cell r="M1914" t="str">
            <v>2019年高平办事处房屋租赁合同</v>
          </cell>
          <cell r="N1914" t="str">
            <v>主体业务</v>
          </cell>
          <cell r="O1914" t="str">
            <v>办公房屋租赁</v>
          </cell>
          <cell r="P1914" t="str">
            <v>新签</v>
          </cell>
          <cell r="Q1914" t="str">
            <v>王艳萍</v>
          </cell>
        </row>
        <row r="1915">
          <cell r="F1915" t="str">
            <v>919050908563749714</v>
          </cell>
          <cell r="G1915" t="str">
            <v>919050908563749714</v>
          </cell>
          <cell r="H1915" t="str">
            <v>虚拟</v>
          </cell>
        </row>
        <row r="1915">
          <cell r="J1915" t="str">
            <v>wy-919050908563749714</v>
          </cell>
          <cell r="K1915" t="str">
            <v>物业-919050908563749714</v>
          </cell>
          <cell r="L1915" t="str">
            <v>CTC-SJJC-2019-000222</v>
          </cell>
          <cell r="M1915" t="str">
            <v>2019沁水办事处房屋租赁合同</v>
          </cell>
          <cell r="N1915" t="str">
            <v>主体业务</v>
          </cell>
          <cell r="O1915" t="str">
            <v>办公房屋租赁</v>
          </cell>
          <cell r="P1915" t="str">
            <v>新签</v>
          </cell>
          <cell r="Q1915" t="str">
            <v>王花琴</v>
          </cell>
        </row>
        <row r="1916">
          <cell r="F1916" t="str">
            <v>919052111152842596</v>
          </cell>
          <cell r="G1916" t="str">
            <v>919052111152842596</v>
          </cell>
          <cell r="H1916" t="str">
            <v>虚拟</v>
          </cell>
        </row>
        <row r="1916">
          <cell r="J1916" t="str">
            <v>wy-919052111152842596</v>
          </cell>
          <cell r="K1916" t="str">
            <v>物业-919052111152842596</v>
          </cell>
          <cell r="L1916" t="str">
            <v>CTC-SJJC-2019-000275</v>
          </cell>
          <cell r="M1916" t="str">
            <v>2019年陵川县办事处房屋租赁合同</v>
          </cell>
          <cell r="N1916" t="str">
            <v>主体业务</v>
          </cell>
          <cell r="O1916" t="str">
            <v>办公房屋租赁</v>
          </cell>
          <cell r="P1916" t="str">
            <v>新签</v>
          </cell>
          <cell r="Q1916" t="str">
            <v>陵川县商业服务中心</v>
          </cell>
        </row>
        <row r="1917">
          <cell r="F1917" t="str">
            <v>919052111162258364</v>
          </cell>
          <cell r="G1917" t="str">
            <v>919052111162258364</v>
          </cell>
          <cell r="H1917" t="str">
            <v>虚拟</v>
          </cell>
        </row>
        <row r="1917">
          <cell r="J1917" t="str">
            <v>wy-919052111162258364</v>
          </cell>
          <cell r="K1917" t="str">
            <v>物业-919052111162258364</v>
          </cell>
          <cell r="L1917" t="str">
            <v>CTC-SJJC-2019-000127</v>
          </cell>
          <cell r="M1917" t="str">
            <v>2019年阳城县办事处房屋租赁合同</v>
          </cell>
          <cell r="N1917" t="str">
            <v>主体业务</v>
          </cell>
          <cell r="O1917" t="str">
            <v>办公房屋租赁</v>
          </cell>
          <cell r="P1917" t="str">
            <v>新签</v>
          </cell>
          <cell r="Q1917" t="str">
            <v>原向枝</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575"/>
  <sheetViews>
    <sheetView topLeftCell="E1" workbookViewId="0">
      <selection activeCell="H38" sqref="H38"/>
    </sheetView>
  </sheetViews>
  <sheetFormatPr defaultColWidth="9" defaultRowHeight="30" customHeight="1"/>
  <cols>
    <col min="1" max="1" width="5.125" style="1" customWidth="1"/>
    <col min="2" max="2" width="8.625" style="1" customWidth="1"/>
    <col min="3" max="3" width="9" style="1"/>
    <col min="4" max="4" width="19.5" style="1" customWidth="1"/>
    <col min="5" max="5" width="9" style="1"/>
    <col min="6" max="6" width="17.875" style="1" customWidth="1"/>
    <col min="7" max="7" width="53.75" style="1" customWidth="1"/>
    <col min="8" max="8" width="24.75" style="1" customWidth="1"/>
    <col min="9" max="9" width="9" style="1"/>
    <col min="10" max="10" width="23.75" style="1" hidden="1" customWidth="1"/>
    <col min="11" max="11" width="9.375" style="1" hidden="1" customWidth="1"/>
    <col min="12" max="12" width="58.75" style="1" customWidth="1"/>
    <col min="13" max="13" width="10.875" style="1" hidden="1" customWidth="1"/>
    <col min="14" max="14" width="13.75" style="1" hidden="1" customWidth="1"/>
    <col min="15" max="15" width="17.125" style="1" customWidth="1"/>
    <col min="16" max="16" width="8.875" style="1" hidden="1" customWidth="1"/>
    <col min="17" max="17" width="13.25" style="1" hidden="1" customWidth="1"/>
    <col min="18" max="16384" width="9" style="1"/>
  </cols>
  <sheetData>
    <row r="1" customHeight="1" spans="1:17">
      <c r="A1" s="11" t="s">
        <v>0</v>
      </c>
      <c r="B1" s="11" t="s">
        <v>1</v>
      </c>
      <c r="C1" s="11" t="s">
        <v>2</v>
      </c>
      <c r="D1" s="11" t="s">
        <v>3</v>
      </c>
      <c r="E1" s="11" t="s">
        <v>4</v>
      </c>
      <c r="F1" s="11" t="s">
        <v>5</v>
      </c>
      <c r="G1" s="11" t="s">
        <v>6</v>
      </c>
      <c r="H1" s="11"/>
      <c r="I1" s="11" t="s">
        <v>7</v>
      </c>
      <c r="J1" s="11"/>
      <c r="K1" s="11"/>
      <c r="L1" s="11"/>
      <c r="M1" s="11"/>
      <c r="N1" s="11"/>
      <c r="O1" s="11" t="s">
        <v>8</v>
      </c>
      <c r="P1" s="11"/>
      <c r="Q1" s="11"/>
    </row>
    <row r="2" customHeight="1" spans="1:17">
      <c r="A2" s="11"/>
      <c r="B2" s="11"/>
      <c r="C2" s="11"/>
      <c r="D2" s="11"/>
      <c r="E2" s="11"/>
      <c r="F2" s="11"/>
      <c r="G2" s="11"/>
      <c r="H2" s="11"/>
      <c r="I2" s="11" t="s">
        <v>9</v>
      </c>
      <c r="J2" s="11" t="s">
        <v>10</v>
      </c>
      <c r="K2" s="11" t="s">
        <v>11</v>
      </c>
      <c r="L2" s="11" t="s">
        <v>12</v>
      </c>
      <c r="M2" s="11" t="s">
        <v>13</v>
      </c>
      <c r="N2" s="11" t="s">
        <v>14</v>
      </c>
      <c r="O2" s="11" t="s">
        <v>15</v>
      </c>
      <c r="P2" s="11" t="s">
        <v>16</v>
      </c>
      <c r="Q2" s="11" t="s">
        <v>17</v>
      </c>
    </row>
    <row r="3" hidden="1" customHeight="1" spans="1:17">
      <c r="A3" s="11">
        <v>1</v>
      </c>
      <c r="B3" s="11" t="s">
        <v>18</v>
      </c>
      <c r="C3" s="9" t="s">
        <v>19</v>
      </c>
      <c r="D3" s="9" t="s">
        <v>20</v>
      </c>
      <c r="E3" s="11" t="s">
        <v>21</v>
      </c>
      <c r="F3" s="9" t="s">
        <v>22</v>
      </c>
      <c r="G3" s="9" t="s">
        <v>23</v>
      </c>
      <c r="H3" s="9"/>
      <c r="I3" s="11" t="s">
        <v>24</v>
      </c>
      <c r="J3" s="11" t="str">
        <f>VLOOKUP(F3,[1]Sheet4!F$3:Q$261,12,0)</f>
        <v>CTC-SJJC-2019-000465</v>
      </c>
      <c r="K3" s="18" t="str">
        <f>VLOOKUP(F3,[1]Sheet4!F$3:I$261,4,0)</f>
        <v>13000.00</v>
      </c>
      <c r="L3" s="11" t="str">
        <f>VLOOKUP(F3,[1]Sheet4!F$3:J$261,5,0)</f>
        <v>温永梅</v>
      </c>
      <c r="M3" s="11" t="str">
        <f>VLOOKUP(F3,[2]市区北业主信息!C$2:G$271,5,0)</f>
        <v>温永梅</v>
      </c>
      <c r="N3" s="11" t="str">
        <f>VLOOKUP(F3,[1]Sheet4!F$3:K$261,6,0)</f>
        <v>18635601552</v>
      </c>
      <c r="O3" s="11" t="s">
        <v>25</v>
      </c>
      <c r="P3" s="11" t="s">
        <v>26</v>
      </c>
      <c r="Q3" s="11"/>
    </row>
    <row r="4" customHeight="1" spans="1:17">
      <c r="A4" s="11">
        <v>2</v>
      </c>
      <c r="B4" s="11" t="s">
        <v>18</v>
      </c>
      <c r="C4" s="9" t="s">
        <v>27</v>
      </c>
      <c r="D4" s="9" t="s">
        <v>20</v>
      </c>
      <c r="E4" s="11" t="s">
        <v>21</v>
      </c>
      <c r="F4" s="9" t="s">
        <v>28</v>
      </c>
      <c r="G4" s="9" t="s">
        <v>29</v>
      </c>
      <c r="H4" s="9" t="s">
        <v>30</v>
      </c>
      <c r="I4" s="11" t="s">
        <v>24</v>
      </c>
      <c r="J4" s="11" t="str">
        <f>VLOOKUP(F4,[1]Sheet4!F$3:Q$261,12,0)</f>
        <v>CTC-SJJC-2018-000962</v>
      </c>
      <c r="K4" s="18" t="str">
        <f>VLOOKUP(F4,[1]Sheet4!F$3:I$261,4,0)</f>
        <v>10000.00</v>
      </c>
      <c r="L4" s="11" t="str">
        <f>VLOOKUP(F4,[1]Sheet4!F$3:J$261,5,0)</f>
        <v>晋城市城区职业中学</v>
      </c>
      <c r="M4" s="11" t="str">
        <f>VLOOKUP(F4,[2]市区北业主信息!C$2:G$271,5,0)</f>
        <v>王小云</v>
      </c>
      <c r="N4" s="11" t="str">
        <f>VLOOKUP(F4,[1]Sheet4!F$3:K$261,6,0)</f>
        <v>13935610988</v>
      </c>
      <c r="O4" s="11" t="s">
        <v>31</v>
      </c>
      <c r="P4" s="11" t="s">
        <v>24</v>
      </c>
      <c r="Q4" s="11">
        <v>1</v>
      </c>
    </row>
    <row r="5" hidden="1" customHeight="1" spans="1:17">
      <c r="A5" s="11">
        <v>3</v>
      </c>
      <c r="B5" s="11" t="s">
        <v>18</v>
      </c>
      <c r="C5" s="9" t="s">
        <v>32</v>
      </c>
      <c r="D5" s="9" t="s">
        <v>33</v>
      </c>
      <c r="E5" s="11" t="s">
        <v>34</v>
      </c>
      <c r="F5" s="9" t="s">
        <v>35</v>
      </c>
      <c r="G5" s="9" t="s">
        <v>36</v>
      </c>
      <c r="H5" s="9"/>
      <c r="I5" s="11" t="s">
        <v>24</v>
      </c>
      <c r="J5" s="11" t="str">
        <f>VLOOKUP(F5,[1]Sheet4!F$3:Q$261,12,0)</f>
        <v>CTC-SJJC-2017-000978</v>
      </c>
      <c r="K5" s="18" t="str">
        <f>VLOOKUP(F5,[1]Sheet4!F$3:I$261,4,0)</f>
        <v>13700.00</v>
      </c>
      <c r="L5" s="11" t="str">
        <f>VLOOKUP(F5,[1]Sheet4!F$3:J$261,5,0)</f>
        <v>晋城市德豪宾馆有限公司黄华街店</v>
      </c>
      <c r="M5" s="11" t="str">
        <f>VLOOKUP(F5,[2]市区北业主信息!C$2:G$271,5,0)</f>
        <v>柳志强</v>
      </c>
      <c r="N5" s="11" t="str">
        <f>VLOOKUP(F5,[1]Sheet4!F$3:K$261,6,0)</f>
        <v>15034617791</v>
      </c>
      <c r="O5" s="11" t="s">
        <v>25</v>
      </c>
      <c r="P5" s="11" t="s">
        <v>26</v>
      </c>
      <c r="Q5" s="11"/>
    </row>
    <row r="6" hidden="1" customHeight="1" spans="1:17">
      <c r="A6" s="11">
        <v>4</v>
      </c>
      <c r="B6" s="11" t="s">
        <v>18</v>
      </c>
      <c r="C6" s="9" t="s">
        <v>37</v>
      </c>
      <c r="D6" s="9" t="s">
        <v>20</v>
      </c>
      <c r="E6" s="11" t="s">
        <v>21</v>
      </c>
      <c r="F6" s="9" t="s">
        <v>38</v>
      </c>
      <c r="G6" s="9" t="s">
        <v>39</v>
      </c>
      <c r="H6" s="9"/>
      <c r="I6" s="11" t="s">
        <v>24</v>
      </c>
      <c r="J6" s="11" t="str">
        <f>VLOOKUP(F6,[1]Sheet4!F$3:Q$261,12,0)</f>
        <v>CTC-SJJC-2019-000382</v>
      </c>
      <c r="K6" s="18" t="str">
        <f>VLOOKUP(F6,[1]Sheet4!F$3:I$261,4,0)</f>
        <v>12613.00</v>
      </c>
      <c r="L6" s="11" t="str">
        <f>VLOOKUP(F6,[1]Sheet4!F$3:J$261,5,0)</f>
        <v>陈美玲</v>
      </c>
      <c r="M6" s="11" t="str">
        <f>VLOOKUP(F6,[2]市区北业主信息!C$2:G$271,5,0)</f>
        <v>陈美玲</v>
      </c>
      <c r="N6" s="11" t="str">
        <f>VLOOKUP(F6,[1]Sheet4!F$3:K$261,6,0)</f>
        <v>18635688045</v>
      </c>
      <c r="O6" s="11" t="s">
        <v>25</v>
      </c>
      <c r="P6" s="11" t="s">
        <v>26</v>
      </c>
      <c r="Q6" s="11"/>
    </row>
    <row r="7" hidden="1" customHeight="1" spans="1:17">
      <c r="A7" s="11">
        <v>5</v>
      </c>
      <c r="B7" s="11" t="s">
        <v>18</v>
      </c>
      <c r="C7" s="9" t="s">
        <v>40</v>
      </c>
      <c r="D7" s="9" t="s">
        <v>20</v>
      </c>
      <c r="E7" s="11" t="s">
        <v>21</v>
      </c>
      <c r="F7" s="9" t="s">
        <v>41</v>
      </c>
      <c r="G7" s="9" t="s">
        <v>42</v>
      </c>
      <c r="H7" s="9"/>
      <c r="I7" s="11" t="s">
        <v>24</v>
      </c>
      <c r="J7" s="11" t="str">
        <f>VLOOKUP(F7,[1]Sheet4!F$3:Q$261,12,0)</f>
        <v>CTC-SJJC-2019-000547</v>
      </c>
      <c r="K7" s="18" t="str">
        <f>VLOOKUP(F7,[1]Sheet4!F$3:I$261,4,0)</f>
        <v>16000.00</v>
      </c>
      <c r="L7" s="11" t="str">
        <f>VLOOKUP(F7,[1]Sheet4!F$3:J$261,5,0)</f>
        <v>晋城市沃克商务有限责任公司</v>
      </c>
      <c r="M7" s="11" t="str">
        <f>VLOOKUP(F7,[2]市区北业主信息!C$2:G$271,5,0)</f>
        <v>刘永进</v>
      </c>
      <c r="N7" s="11" t="str">
        <f>VLOOKUP(F7,[1]Sheet4!F$3:K$261,6,0)</f>
        <v>15515888811</v>
      </c>
      <c r="O7" s="11" t="s">
        <v>31</v>
      </c>
      <c r="P7" s="11" t="s">
        <v>24</v>
      </c>
      <c r="Q7" s="11">
        <v>1.2</v>
      </c>
    </row>
    <row r="8" hidden="1" customHeight="1" spans="1:17">
      <c r="A8" s="11">
        <v>6</v>
      </c>
      <c r="B8" s="11" t="s">
        <v>18</v>
      </c>
      <c r="C8" s="9" t="s">
        <v>21</v>
      </c>
      <c r="D8" s="9" t="s">
        <v>43</v>
      </c>
      <c r="E8" s="11" t="s">
        <v>44</v>
      </c>
      <c r="F8" s="9" t="s">
        <v>45</v>
      </c>
      <c r="G8" s="9" t="s">
        <v>46</v>
      </c>
      <c r="H8" s="9"/>
      <c r="I8" s="11" t="s">
        <v>26</v>
      </c>
      <c r="J8" s="11"/>
      <c r="K8" s="18"/>
      <c r="L8" s="11"/>
      <c r="M8" s="11"/>
      <c r="N8" s="11"/>
      <c r="O8" s="11" t="s">
        <v>47</v>
      </c>
      <c r="P8" s="11" t="s">
        <v>26</v>
      </c>
      <c r="Q8" s="11"/>
    </row>
    <row r="9" hidden="1" customHeight="1" spans="1:17">
      <c r="A9" s="11">
        <v>7</v>
      </c>
      <c r="B9" s="11" t="s">
        <v>18</v>
      </c>
      <c r="C9" s="9" t="s">
        <v>40</v>
      </c>
      <c r="D9" s="9" t="s">
        <v>20</v>
      </c>
      <c r="E9" s="11" t="s">
        <v>21</v>
      </c>
      <c r="F9" s="9" t="s">
        <v>48</v>
      </c>
      <c r="G9" s="9" t="s">
        <v>49</v>
      </c>
      <c r="H9" s="9"/>
      <c r="I9" s="11" t="s">
        <v>24</v>
      </c>
      <c r="J9" s="11" t="str">
        <f>VLOOKUP(F9,[1]Sheet4!F$3:Q$261,12,0)</f>
        <v>CTC-SJJC-2019-000080</v>
      </c>
      <c r="K9" s="18" t="str">
        <f>VLOOKUP(F9,[1]Sheet4!F$3:I$261,4,0)</f>
        <v>16320.00</v>
      </c>
      <c r="L9" s="11" t="str">
        <f>VLOOKUP(F9,[1]Sheet4!F$3:J$261,5,0)</f>
        <v>富晋精密工业（晋城）有限公司</v>
      </c>
      <c r="M9" s="11" t="str">
        <f>VLOOKUP(F9,[2]市区北业主信息!C$2:G$271,5,0)</f>
        <v>李建</v>
      </c>
      <c r="N9" s="11" t="str">
        <f>VLOOKUP(F9,[1]Sheet4!F$3:K$261,6,0)</f>
        <v>15303562621</v>
      </c>
      <c r="O9" s="11" t="s">
        <v>31</v>
      </c>
      <c r="P9" s="11" t="s">
        <v>24</v>
      </c>
      <c r="Q9" s="11">
        <v>1.2</v>
      </c>
    </row>
    <row r="10" hidden="1" customHeight="1" spans="1:17">
      <c r="A10" s="11">
        <v>8</v>
      </c>
      <c r="B10" s="11" t="s">
        <v>18</v>
      </c>
      <c r="C10" s="9" t="s">
        <v>32</v>
      </c>
      <c r="D10" s="9" t="s">
        <v>33</v>
      </c>
      <c r="E10" s="11" t="s">
        <v>34</v>
      </c>
      <c r="F10" s="9" t="s">
        <v>50</v>
      </c>
      <c r="G10" s="9" t="s">
        <v>51</v>
      </c>
      <c r="H10" s="9"/>
      <c r="I10" s="11" t="s">
        <v>24</v>
      </c>
      <c r="J10" s="11" t="str">
        <f>VLOOKUP(F10,[1]Sheet4!F$3:Q$261,12,0)</f>
        <v>CTC-SJJC-2019-000135</v>
      </c>
      <c r="K10" s="18" t="str">
        <f>VLOOKUP(F10,[1]Sheet4!F$3:I$261,4,0)</f>
        <v>21148.00</v>
      </c>
      <c r="L10" s="11" t="str">
        <f>VLOOKUP(F10,[1]Sheet4!F$3:J$261,5,0)</f>
        <v>晋城现代妇产医院有限公司</v>
      </c>
      <c r="M10" s="11" t="str">
        <f>VLOOKUP(F10,[2]市区北业主信息!C$2:G$271,5,0)</f>
        <v>申小青</v>
      </c>
      <c r="N10" s="11" t="str">
        <f>VLOOKUP(F10,[1]Sheet4!F$3:K$261,6,0)</f>
        <v>03562105000</v>
      </c>
      <c r="O10" s="11" t="s">
        <v>31</v>
      </c>
      <c r="P10" s="11" t="s">
        <v>24</v>
      </c>
      <c r="Q10" s="11">
        <v>1.2</v>
      </c>
    </row>
    <row r="11" hidden="1" customHeight="1" spans="1:17">
      <c r="A11" s="11">
        <v>9</v>
      </c>
      <c r="B11" s="11" t="s">
        <v>18</v>
      </c>
      <c r="C11" s="9" t="s">
        <v>52</v>
      </c>
      <c r="D11" s="9" t="s">
        <v>43</v>
      </c>
      <c r="E11" s="11" t="s">
        <v>44</v>
      </c>
      <c r="F11" s="9" t="s">
        <v>53</v>
      </c>
      <c r="G11" s="9" t="s">
        <v>54</v>
      </c>
      <c r="H11" s="9"/>
      <c r="I11" s="11" t="s">
        <v>24</v>
      </c>
      <c r="J11" s="11" t="str">
        <f>VLOOKUP(F11,[1]Sheet4!F$3:Q$261,12,0)</f>
        <v>CTC-SJJC-2019-000198</v>
      </c>
      <c r="K11" s="18" t="str">
        <f>VLOOKUP(F11,[1]Sheet4!F$3:I$261,4,0)</f>
        <v>17540.00</v>
      </c>
      <c r="L11" s="11" t="str">
        <f>VLOOKUP(F11,[1]Sheet4!F$3:J$261,5,0)</f>
        <v>焦建平</v>
      </c>
      <c r="M11" s="11" t="str">
        <f>VLOOKUP(F11,[2]市区北业主信息!C$2:G$271,5,0)</f>
        <v>焦建平</v>
      </c>
      <c r="N11" s="11" t="str">
        <f>VLOOKUP(F11,[1]Sheet4!F$3:K$261,6,0)</f>
        <v>15135651829</v>
      </c>
      <c r="O11" s="11" t="s">
        <v>47</v>
      </c>
      <c r="P11" s="11" t="s">
        <v>26</v>
      </c>
      <c r="Q11" s="11"/>
    </row>
    <row r="12" hidden="1" customHeight="1" spans="1:17">
      <c r="A12" s="11">
        <v>10</v>
      </c>
      <c r="B12" s="11" t="s">
        <v>18</v>
      </c>
      <c r="C12" s="9" t="s">
        <v>55</v>
      </c>
      <c r="D12" s="9" t="s">
        <v>43</v>
      </c>
      <c r="E12" s="11" t="s">
        <v>44</v>
      </c>
      <c r="F12" s="23" t="s">
        <v>56</v>
      </c>
      <c r="G12" s="9" t="s">
        <v>57</v>
      </c>
      <c r="H12" s="9"/>
      <c r="I12" s="11" t="s">
        <v>26</v>
      </c>
      <c r="J12" s="11"/>
      <c r="K12" s="18"/>
      <c r="L12" s="11"/>
      <c r="M12" s="11"/>
      <c r="N12" s="11"/>
      <c r="O12" s="11" t="s">
        <v>47</v>
      </c>
      <c r="P12" s="11" t="s">
        <v>26</v>
      </c>
      <c r="Q12" s="11"/>
    </row>
    <row r="13" hidden="1" customHeight="1" spans="1:17">
      <c r="A13" s="11">
        <v>11</v>
      </c>
      <c r="B13" s="11" t="s">
        <v>18</v>
      </c>
      <c r="C13" s="9" t="s">
        <v>58</v>
      </c>
      <c r="D13" s="9" t="s">
        <v>33</v>
      </c>
      <c r="E13" s="11" t="s">
        <v>34</v>
      </c>
      <c r="F13" s="9" t="s">
        <v>59</v>
      </c>
      <c r="G13" s="9" t="s">
        <v>60</v>
      </c>
      <c r="H13" s="9"/>
      <c r="I13" s="11" t="s">
        <v>24</v>
      </c>
      <c r="J13" s="11" t="str">
        <f>VLOOKUP(F13,[1]Sheet4!F$3:Q$261,12,0)</f>
        <v>CTC-SJJC-2019-000328</v>
      </c>
      <c r="K13" s="18" t="str">
        <f>VLOOKUP(F13,[1]Sheet4!F$3:I$261,4,0)</f>
        <v>16251.00</v>
      </c>
      <c r="L13" s="11" t="str">
        <f>VLOOKUP(F13,[1]Sheet4!F$3:J$261,5,0)</f>
        <v>晋城市白云商贸有限公司</v>
      </c>
      <c r="M13" s="11" t="str">
        <f>VLOOKUP(F13,[2]市区北业主信息!C$2:G$271,5,0)</f>
        <v>焦乐生</v>
      </c>
      <c r="N13" s="11" t="str">
        <f>VLOOKUP(F13,[1]Sheet4!F$3:K$261,6,0)</f>
        <v>13935640686</v>
      </c>
      <c r="O13" s="11" t="s">
        <v>31</v>
      </c>
      <c r="P13" s="11" t="s">
        <v>24</v>
      </c>
      <c r="Q13" s="11">
        <v>1.2</v>
      </c>
    </row>
    <row r="14" hidden="1" customHeight="1" spans="1:17">
      <c r="A14" s="11">
        <v>12</v>
      </c>
      <c r="B14" s="11" t="s">
        <v>18</v>
      </c>
      <c r="C14" s="9" t="s">
        <v>55</v>
      </c>
      <c r="D14" s="9" t="s">
        <v>43</v>
      </c>
      <c r="E14" s="11" t="s">
        <v>44</v>
      </c>
      <c r="F14" s="9" t="s">
        <v>61</v>
      </c>
      <c r="G14" s="9" t="s">
        <v>62</v>
      </c>
      <c r="H14" s="9"/>
      <c r="I14" s="11" t="s">
        <v>26</v>
      </c>
      <c r="J14" s="11"/>
      <c r="K14" s="18"/>
      <c r="L14" s="11"/>
      <c r="M14" s="11"/>
      <c r="N14" s="11"/>
      <c r="O14" s="11" t="s">
        <v>47</v>
      </c>
      <c r="P14" s="11" t="s">
        <v>26</v>
      </c>
      <c r="Q14" s="11"/>
    </row>
    <row r="15" hidden="1" customHeight="1" spans="1:17">
      <c r="A15" s="11">
        <v>13</v>
      </c>
      <c r="B15" s="11" t="s">
        <v>18</v>
      </c>
      <c r="C15" s="9" t="s">
        <v>63</v>
      </c>
      <c r="D15" s="9" t="s">
        <v>43</v>
      </c>
      <c r="E15" s="11" t="s">
        <v>44</v>
      </c>
      <c r="F15" s="9" t="s">
        <v>64</v>
      </c>
      <c r="G15" s="9" t="s">
        <v>65</v>
      </c>
      <c r="H15" s="9"/>
      <c r="I15" s="11" t="s">
        <v>24</v>
      </c>
      <c r="J15" s="11" t="str">
        <f>VLOOKUP(F15,[1]Sheet4!F$3:Q$261,12,0)</f>
        <v>CTC-SJJC-2018-000353</v>
      </c>
      <c r="K15" s="18" t="str">
        <f>VLOOKUP(F15,[1]Sheet4!F$3:I$261,4,0)</f>
        <v>12689.00</v>
      </c>
      <c r="L15" s="11" t="str">
        <f>VLOOKUP(F15,[1]Sheet4!F$3:J$261,5,0)</f>
        <v>晋城来薰商贸有限公司</v>
      </c>
      <c r="M15" s="11" t="str">
        <f>VLOOKUP(F15,[2]市区北业主信息!C$2:G$271,5,0)</f>
        <v>王星安</v>
      </c>
      <c r="N15" s="11" t="str">
        <f>VLOOKUP(F15,[1]Sheet4!F$3:K$261,6,0)</f>
        <v>18603561405</v>
      </c>
      <c r="O15" s="11" t="s">
        <v>31</v>
      </c>
      <c r="P15" s="11" t="s">
        <v>24</v>
      </c>
      <c r="Q15" s="11">
        <v>1.5</v>
      </c>
    </row>
    <row r="16" hidden="1" customHeight="1" spans="1:17">
      <c r="A16" s="11">
        <v>14</v>
      </c>
      <c r="B16" s="11" t="s">
        <v>18</v>
      </c>
      <c r="C16" s="9" t="s">
        <v>55</v>
      </c>
      <c r="D16" s="9" t="s">
        <v>43</v>
      </c>
      <c r="E16" s="11" t="s">
        <v>44</v>
      </c>
      <c r="F16" s="9" t="s">
        <v>66</v>
      </c>
      <c r="G16" s="9" t="s">
        <v>67</v>
      </c>
      <c r="H16" s="9"/>
      <c r="I16" s="11" t="s">
        <v>24</v>
      </c>
      <c r="J16" s="11" t="str">
        <f>VLOOKUP(F16,[1]Sheet4!F$3:Q$261,12,0)</f>
        <v>CTC-SJJC-2018-000665</v>
      </c>
      <c r="K16" s="18" t="str">
        <f>VLOOKUP(F16,[1]Sheet4!F$3:I$261,4,0)</f>
        <v>8459.00</v>
      </c>
      <c r="L16" s="11" t="str">
        <f>VLOOKUP(F16,[1]Sheet4!F$3:J$261,5,0)</f>
        <v>晋城市城区西上庄街道办事处冯匠村村民委员会</v>
      </c>
      <c r="M16" s="11" t="str">
        <f>VLOOKUP(F16,[2]市区北业主信息!C$2:G$271,5,0)</f>
        <v>成建民</v>
      </c>
      <c r="N16" s="11" t="str">
        <f>VLOOKUP(F16,[1]Sheet4!F$3:K$261,6,0)</f>
        <v>13313469998</v>
      </c>
      <c r="O16" s="11" t="s">
        <v>31</v>
      </c>
      <c r="P16" s="11" t="s">
        <v>24</v>
      </c>
      <c r="Q16" s="11" t="s">
        <v>68</v>
      </c>
    </row>
    <row r="17" hidden="1" customHeight="1" spans="1:17">
      <c r="A17" s="11">
        <v>15</v>
      </c>
      <c r="B17" s="11" t="s">
        <v>18</v>
      </c>
      <c r="C17" s="9" t="s">
        <v>69</v>
      </c>
      <c r="D17" s="9" t="s">
        <v>43</v>
      </c>
      <c r="E17" s="11" t="s">
        <v>44</v>
      </c>
      <c r="F17" s="23" t="s">
        <v>70</v>
      </c>
      <c r="G17" s="17" t="s">
        <v>71</v>
      </c>
      <c r="H17" s="9"/>
      <c r="I17" s="11" t="s">
        <v>26</v>
      </c>
      <c r="J17" s="11"/>
      <c r="K17" s="18"/>
      <c r="L17" s="11"/>
      <c r="M17" s="11" t="str">
        <f>VLOOKUP(F17,[2]市区北业主信息!C$2:G$271,5,0)</f>
        <v>李国兵</v>
      </c>
      <c r="N17" s="11"/>
      <c r="O17" s="11" t="s">
        <v>25</v>
      </c>
      <c r="P17" s="11" t="s">
        <v>26</v>
      </c>
      <c r="Q17" s="11"/>
    </row>
    <row r="18" customHeight="1" spans="1:17">
      <c r="A18" s="11">
        <v>16</v>
      </c>
      <c r="B18" s="11" t="s">
        <v>18</v>
      </c>
      <c r="C18" s="9" t="s">
        <v>72</v>
      </c>
      <c r="D18" s="9" t="s">
        <v>33</v>
      </c>
      <c r="E18" s="11" t="s">
        <v>34</v>
      </c>
      <c r="F18" s="9" t="s">
        <v>73</v>
      </c>
      <c r="G18" s="9" t="s">
        <v>74</v>
      </c>
      <c r="H18" s="9" t="s">
        <v>75</v>
      </c>
      <c r="I18" s="11" t="s">
        <v>24</v>
      </c>
      <c r="J18" s="11" t="str">
        <f>VLOOKUP(F18,[1]Sheet4!F$3:Q$261,12,0)</f>
        <v>CTC-SJJC-2019-000217</v>
      </c>
      <c r="K18" s="18" t="str">
        <f>VLOOKUP(F18,[1]Sheet4!F$3:I$261,4,0)</f>
        <v>10770.00</v>
      </c>
      <c r="L18" s="11" t="str">
        <f>VLOOKUP(F18,[1]Sheet4!F$3:J$261,5,0)</f>
        <v>晋城市天泽太行机械制造有限公司</v>
      </c>
      <c r="M18" s="11" t="str">
        <f>VLOOKUP(F18,[2]市区北业主信息!C$2:G$271,5,0)</f>
        <v>李国俊</v>
      </c>
      <c r="N18" s="11" t="str">
        <f>VLOOKUP(F18,[1]Sheet4!F$3:K$261,6,0)</f>
        <v>13835605060</v>
      </c>
      <c r="O18" s="11" t="s">
        <v>31</v>
      </c>
      <c r="P18" s="11" t="s">
        <v>24</v>
      </c>
      <c r="Q18" s="11">
        <v>1.25</v>
      </c>
    </row>
    <row r="19" hidden="1" customHeight="1" spans="1:17">
      <c r="A19" s="11">
        <v>17</v>
      </c>
      <c r="B19" s="11" t="s">
        <v>18</v>
      </c>
      <c r="C19" s="9" t="s">
        <v>76</v>
      </c>
      <c r="D19" s="9" t="s">
        <v>33</v>
      </c>
      <c r="E19" s="11" t="s">
        <v>34</v>
      </c>
      <c r="F19" s="9" t="s">
        <v>77</v>
      </c>
      <c r="G19" s="9" t="s">
        <v>78</v>
      </c>
      <c r="H19" s="9"/>
      <c r="I19" s="11" t="s">
        <v>26</v>
      </c>
      <c r="J19" s="11"/>
      <c r="K19" s="18"/>
      <c r="L19" s="11"/>
      <c r="M19" s="11"/>
      <c r="N19" s="11"/>
      <c r="O19" s="11" t="s">
        <v>25</v>
      </c>
      <c r="P19" s="11" t="s">
        <v>26</v>
      </c>
      <c r="Q19" s="11"/>
    </row>
    <row r="20" customHeight="1" spans="1:17">
      <c r="A20" s="11">
        <v>18</v>
      </c>
      <c r="B20" s="11" t="s">
        <v>18</v>
      </c>
      <c r="C20" s="9" t="s">
        <v>58</v>
      </c>
      <c r="D20" s="9" t="s">
        <v>33</v>
      </c>
      <c r="E20" s="11" t="s">
        <v>34</v>
      </c>
      <c r="F20" s="9" t="s">
        <v>79</v>
      </c>
      <c r="G20" s="9" t="s">
        <v>80</v>
      </c>
      <c r="H20" s="9" t="s">
        <v>81</v>
      </c>
      <c r="I20" s="11" t="s">
        <v>26</v>
      </c>
      <c r="J20" s="11"/>
      <c r="K20" s="18"/>
      <c r="L20" s="11"/>
      <c r="M20" s="11"/>
      <c r="N20" s="11"/>
      <c r="O20" s="11" t="s">
        <v>31</v>
      </c>
      <c r="P20" s="11" t="s">
        <v>24</v>
      </c>
      <c r="Q20" s="11">
        <v>1</v>
      </c>
    </row>
    <row r="21" hidden="1" customHeight="1" spans="1:17">
      <c r="A21" s="11">
        <v>19</v>
      </c>
      <c r="B21" s="11" t="s">
        <v>18</v>
      </c>
      <c r="C21" s="9" t="s">
        <v>82</v>
      </c>
      <c r="D21" s="9" t="s">
        <v>20</v>
      </c>
      <c r="E21" s="11" t="s">
        <v>21</v>
      </c>
      <c r="F21" s="9" t="s">
        <v>83</v>
      </c>
      <c r="G21" s="9" t="s">
        <v>84</v>
      </c>
      <c r="H21" s="9"/>
      <c r="I21" s="11" t="s">
        <v>24</v>
      </c>
      <c r="J21" s="11"/>
      <c r="K21" s="18"/>
      <c r="L21" s="11"/>
      <c r="M21" s="11"/>
      <c r="N21" s="11"/>
      <c r="O21" s="11" t="s">
        <v>25</v>
      </c>
      <c r="P21" s="11" t="s">
        <v>26</v>
      </c>
      <c r="Q21" s="11"/>
    </row>
    <row r="22" customHeight="1" spans="1:17">
      <c r="A22" s="11">
        <v>20</v>
      </c>
      <c r="B22" s="11" t="s">
        <v>18</v>
      </c>
      <c r="C22" s="9" t="s">
        <v>63</v>
      </c>
      <c r="D22" s="9" t="s">
        <v>43</v>
      </c>
      <c r="E22" s="11" t="s">
        <v>44</v>
      </c>
      <c r="F22" s="9" t="s">
        <v>85</v>
      </c>
      <c r="G22" s="9" t="s">
        <v>86</v>
      </c>
      <c r="H22" s="9" t="s">
        <v>30</v>
      </c>
      <c r="I22" s="11" t="s">
        <v>24</v>
      </c>
      <c r="J22" s="11" t="str">
        <f>VLOOKUP(F22,[1]Sheet4!F$3:Q$261,12,0)</f>
        <v>CTC-SJJC-2019-000239</v>
      </c>
      <c r="K22" s="18" t="str">
        <f>VLOOKUP(F22,[1]Sheet4!F$3:I$261,4,0)</f>
        <v>11103.00</v>
      </c>
      <c r="L22" s="11" t="str">
        <f>VLOOKUP(F22,[1]Sheet4!F$3:J$261,5,0)</f>
        <v>晋城来薰商贸有限公司</v>
      </c>
      <c r="M22" s="11" t="str">
        <f>VLOOKUP(F22,[2]市区北业主信息!C$2:G$271,5,0)</f>
        <v>王星安</v>
      </c>
      <c r="N22" s="11" t="str">
        <f>VLOOKUP(F22,[1]Sheet4!F$3:K$261,6,0)</f>
        <v>18603561405</v>
      </c>
      <c r="O22" s="11" t="s">
        <v>31</v>
      </c>
      <c r="P22" s="11" t="s">
        <v>24</v>
      </c>
      <c r="Q22" s="11">
        <v>1</v>
      </c>
    </row>
    <row r="23" hidden="1" customHeight="1" spans="1:17">
      <c r="A23" s="11">
        <v>21</v>
      </c>
      <c r="B23" s="11" t="s">
        <v>18</v>
      </c>
      <c r="C23" s="9" t="s">
        <v>87</v>
      </c>
      <c r="D23" s="9" t="s">
        <v>20</v>
      </c>
      <c r="E23" s="11" t="s">
        <v>21</v>
      </c>
      <c r="F23" s="9" t="s">
        <v>88</v>
      </c>
      <c r="G23" s="9" t="s">
        <v>89</v>
      </c>
      <c r="H23" s="9"/>
      <c r="I23" s="11" t="s">
        <v>24</v>
      </c>
      <c r="J23" s="11" t="str">
        <f>VLOOKUP(F23,[1]Sheet4!F$3:Q$261,12,0)</f>
        <v>CTC-SJJC-2018-000933</v>
      </c>
      <c r="K23" s="18" t="str">
        <f>VLOOKUP(F23,[1]Sheet4!F$3:I$261,4,0)</f>
        <v>15200.00</v>
      </c>
      <c r="L23" s="11" t="str">
        <f>VLOOKUP(F23,[1]Sheet4!F$3:J$261,5,0)</f>
        <v>李林荣</v>
      </c>
      <c r="M23" s="11" t="str">
        <f>VLOOKUP(F23,[2]市区北业主信息!C$2:G$271,5,0)</f>
        <v>李林荣</v>
      </c>
      <c r="N23" s="11" t="str">
        <f>VLOOKUP(F23,[1]Sheet4!F$3:K$261,6,0)</f>
        <v>18535604834</v>
      </c>
      <c r="O23" s="11" t="s">
        <v>47</v>
      </c>
      <c r="P23" s="11" t="s">
        <v>26</v>
      </c>
      <c r="Q23" s="11"/>
    </row>
    <row r="24" hidden="1" customHeight="1" spans="1:17">
      <c r="A24" s="11">
        <v>22</v>
      </c>
      <c r="B24" s="11" t="s">
        <v>18</v>
      </c>
      <c r="C24" s="9" t="s">
        <v>21</v>
      </c>
      <c r="D24" s="9" t="s">
        <v>43</v>
      </c>
      <c r="E24" s="11" t="s">
        <v>44</v>
      </c>
      <c r="F24" s="9" t="s">
        <v>90</v>
      </c>
      <c r="G24" s="9" t="s">
        <v>91</v>
      </c>
      <c r="H24" s="9"/>
      <c r="I24" s="11" t="s">
        <v>24</v>
      </c>
      <c r="J24" s="11" t="str">
        <f>VLOOKUP(F24,[1]Sheet4!F$3:Q$261,12,0)</f>
        <v>CTC-SJJC-2018-000936</v>
      </c>
      <c r="K24" s="18" t="str">
        <f>VLOOKUP(F24,[1]Sheet4!F$3:I$261,4,0)</f>
        <v>9650.00</v>
      </c>
      <c r="L24" s="11" t="str">
        <f>VLOOKUP(F24,[1]Sheet4!F$3:J$261,5,0)</f>
        <v>赵进花</v>
      </c>
      <c r="M24" s="11" t="str">
        <f>VLOOKUP(F24,[2]市区北业主信息!C$2:G$271,5,0)</f>
        <v>赵进花</v>
      </c>
      <c r="N24" s="11" t="str">
        <f>VLOOKUP(F24,[1]Sheet4!F$3:K$261,6,0)</f>
        <v>13111265378</v>
      </c>
      <c r="O24" s="11" t="s">
        <v>47</v>
      </c>
      <c r="P24" s="11" t="s">
        <v>26</v>
      </c>
      <c r="Q24" s="11"/>
    </row>
    <row r="25" hidden="1" customHeight="1" spans="1:17">
      <c r="A25" s="11">
        <v>23</v>
      </c>
      <c r="B25" s="11" t="s">
        <v>18</v>
      </c>
      <c r="C25" s="9" t="s">
        <v>63</v>
      </c>
      <c r="D25" s="9" t="s">
        <v>33</v>
      </c>
      <c r="E25" s="11" t="s">
        <v>34</v>
      </c>
      <c r="F25" s="9" t="s">
        <v>92</v>
      </c>
      <c r="G25" s="9" t="s">
        <v>93</v>
      </c>
      <c r="H25" s="9"/>
      <c r="I25" s="11" t="s">
        <v>24</v>
      </c>
      <c r="J25" s="11" t="str">
        <f>VLOOKUP(F25,[1]Sheet4!F$3:Q$261,12,0)</f>
        <v>CTC-SJJC-2017-000017</v>
      </c>
      <c r="K25" s="18" t="str">
        <f>VLOOKUP(F25,[1]Sheet4!F$3:I$261,4,0)</f>
        <v>10574.00</v>
      </c>
      <c r="L25" s="11" t="str">
        <f>VLOOKUP(F25,[1]Sheet4!F$3:J$261,5,0)</f>
        <v>晋城市城区西街街道办事处北大街社区居民委员会</v>
      </c>
      <c r="M25" s="11" t="str">
        <f>VLOOKUP(F25,[2]市区北业主信息!C$2:G$271,5,0)</f>
        <v>吉建军</v>
      </c>
      <c r="N25" s="11" t="str">
        <f>VLOOKUP(F25,[1]Sheet4!F$3:K$261,6,0)</f>
        <v>13103562082</v>
      </c>
      <c r="O25" s="11" t="s">
        <v>31</v>
      </c>
      <c r="P25" s="11" t="s">
        <v>24</v>
      </c>
      <c r="Q25" s="11">
        <v>1.5</v>
      </c>
    </row>
    <row r="26" hidden="1" customHeight="1" spans="1:17">
      <c r="A26" s="11">
        <v>24</v>
      </c>
      <c r="B26" s="11" t="s">
        <v>18</v>
      </c>
      <c r="C26" s="9" t="s">
        <v>19</v>
      </c>
      <c r="D26" s="9" t="s">
        <v>20</v>
      </c>
      <c r="E26" s="11" t="s">
        <v>21</v>
      </c>
      <c r="F26" s="9" t="s">
        <v>94</v>
      </c>
      <c r="G26" s="9" t="s">
        <v>95</v>
      </c>
      <c r="H26" s="9"/>
      <c r="I26" s="11" t="s">
        <v>24</v>
      </c>
      <c r="J26" s="11" t="str">
        <f>VLOOKUP(F26,[1]Sheet4!F$3:Q$261,12,0)</f>
        <v>CTC-SJJC-2018-000502</v>
      </c>
      <c r="K26" s="18" t="str">
        <f>VLOOKUP(F26,[1]Sheet4!F$3:I$261,4,0)</f>
        <v>12900.00</v>
      </c>
      <c r="L26" s="11" t="str">
        <f>VLOOKUP(F26,[1]Sheet4!F$3:J$261,5,0)</f>
        <v>晋城市汇杰人才中介服务咨询有限公司</v>
      </c>
      <c r="M26" s="11" t="str">
        <f>VLOOKUP(F26,[2]市区北业主信息!C$2:G$271,5,0)</f>
        <v>司世民</v>
      </c>
      <c r="N26" s="11" t="str">
        <f>VLOOKUP(F26,[1]Sheet4!F$3:K$261,6,0)</f>
        <v>13383461666</v>
      </c>
      <c r="O26" s="11" t="s">
        <v>31</v>
      </c>
      <c r="P26" s="11" t="s">
        <v>24</v>
      </c>
      <c r="Q26" s="11">
        <v>1.2</v>
      </c>
    </row>
    <row r="27" hidden="1" customHeight="1" spans="1:17">
      <c r="A27" s="11">
        <v>25</v>
      </c>
      <c r="B27" s="11" t="s">
        <v>18</v>
      </c>
      <c r="C27" s="9" t="s">
        <v>27</v>
      </c>
      <c r="D27" s="9" t="s">
        <v>20</v>
      </c>
      <c r="E27" s="11" t="s">
        <v>21</v>
      </c>
      <c r="F27" s="9" t="s">
        <v>96</v>
      </c>
      <c r="G27" s="9" t="s">
        <v>97</v>
      </c>
      <c r="H27" s="9"/>
      <c r="I27" s="11" t="s">
        <v>24</v>
      </c>
      <c r="J27" s="11" t="str">
        <f>VLOOKUP(F27,[1]Sheet4!F$3:Q$261,12,0)</f>
        <v>CTC-SJJC-2016-000893</v>
      </c>
      <c r="K27" s="18" t="str">
        <f>VLOOKUP(F27,[1]Sheet4!F$3:I$261,4,0)</f>
        <v>13513.00</v>
      </c>
      <c r="L27" s="11" t="str">
        <f>VLOOKUP(F27,[1]Sheet4!F$3:J$261,5,0)</f>
        <v>晋城市城区芙蓉大酒店</v>
      </c>
      <c r="M27" s="11" t="str">
        <f>VLOOKUP(F27,[2]市区北业主信息!C$2:G$271,5,0)</f>
        <v>范月海</v>
      </c>
      <c r="N27" s="11" t="str">
        <f>VLOOKUP(F27,[1]Sheet4!F$3:K$261,6,0)</f>
        <v>13509761248</v>
      </c>
      <c r="O27" s="11" t="s">
        <v>25</v>
      </c>
      <c r="P27" s="11" t="s">
        <v>26</v>
      </c>
      <c r="Q27" s="11"/>
    </row>
    <row r="28" hidden="1" customHeight="1" spans="1:17">
      <c r="A28" s="11">
        <v>26</v>
      </c>
      <c r="B28" s="11" t="s">
        <v>18</v>
      </c>
      <c r="C28" s="9" t="s">
        <v>27</v>
      </c>
      <c r="D28" s="9" t="s">
        <v>20</v>
      </c>
      <c r="E28" s="11" t="s">
        <v>21</v>
      </c>
      <c r="F28" s="9" t="s">
        <v>96</v>
      </c>
      <c r="G28" s="9" t="s">
        <v>98</v>
      </c>
      <c r="H28" s="9"/>
      <c r="I28" s="11" t="s">
        <v>24</v>
      </c>
      <c r="J28" s="11" t="str">
        <f>VLOOKUP(F28,[1]Sheet4!F$3:Q$261,12,0)</f>
        <v>CTC-SJJC-2016-000893</v>
      </c>
      <c r="K28" s="18" t="str">
        <f>VLOOKUP(F28,[1]Sheet4!F$3:I$261,4,0)</f>
        <v>13513.00</v>
      </c>
      <c r="L28" s="11" t="str">
        <f>VLOOKUP(F28,[1]Sheet4!F$3:J$261,5,0)</f>
        <v>晋城市城区芙蓉大酒店</v>
      </c>
      <c r="M28" s="11" t="str">
        <f>VLOOKUP(F28,[2]市区北业主信息!C$2:G$271,5,0)</f>
        <v>范月海</v>
      </c>
      <c r="N28" s="11" t="str">
        <f>VLOOKUP(F28,[1]Sheet4!F$3:K$261,6,0)</f>
        <v>13509761248</v>
      </c>
      <c r="O28" s="11" t="s">
        <v>25</v>
      </c>
      <c r="P28" s="11" t="s">
        <v>26</v>
      </c>
      <c r="Q28" s="11"/>
    </row>
    <row r="29" hidden="1" customHeight="1" spans="1:17">
      <c r="A29" s="11">
        <v>27</v>
      </c>
      <c r="B29" s="11" t="s">
        <v>18</v>
      </c>
      <c r="C29" s="9" t="s">
        <v>19</v>
      </c>
      <c r="D29" s="9" t="s">
        <v>20</v>
      </c>
      <c r="E29" s="11" t="s">
        <v>21</v>
      </c>
      <c r="F29" s="9" t="s">
        <v>99</v>
      </c>
      <c r="G29" s="9" t="s">
        <v>100</v>
      </c>
      <c r="H29" s="9"/>
      <c r="I29" s="11" t="s">
        <v>26</v>
      </c>
      <c r="J29" s="11"/>
      <c r="K29" s="18"/>
      <c r="L29" s="11"/>
      <c r="M29" s="11"/>
      <c r="N29" s="11"/>
      <c r="O29" s="11" t="s">
        <v>25</v>
      </c>
      <c r="P29" s="11" t="s">
        <v>26</v>
      </c>
      <c r="Q29" s="11"/>
    </row>
    <row r="30" customHeight="1" spans="1:17">
      <c r="A30" s="11">
        <v>28</v>
      </c>
      <c r="B30" s="11" t="s">
        <v>18</v>
      </c>
      <c r="C30" s="9" t="s">
        <v>87</v>
      </c>
      <c r="D30" s="9" t="s">
        <v>20</v>
      </c>
      <c r="E30" s="11" t="s">
        <v>21</v>
      </c>
      <c r="F30" s="23" t="s">
        <v>101</v>
      </c>
      <c r="G30" s="9" t="s">
        <v>102</v>
      </c>
      <c r="H30" s="9" t="s">
        <v>103</v>
      </c>
      <c r="I30" s="11" t="s">
        <v>24</v>
      </c>
      <c r="J30" s="11" t="str">
        <f>VLOOKUP(F30,[1]Sheet4!F$3:Q$261,12,0)</f>
        <v>CTC-SJJC-2018-000330</v>
      </c>
      <c r="K30" s="18" t="str">
        <f>VLOOKUP(F30,[1]Sheet4!F$3:I$261,4,0)</f>
        <v>16050.00</v>
      </c>
      <c r="L30" s="11" t="str">
        <f>VLOOKUP(F30,[1]Sheet4!F$3:J$261,5,0)</f>
        <v>张配凤</v>
      </c>
      <c r="M30" s="11" t="s">
        <v>104</v>
      </c>
      <c r="N30" s="11" t="str">
        <f>VLOOKUP(F30,[1]Sheet4!F$3:K$261,6,0)</f>
        <v>13835628658</v>
      </c>
      <c r="O30" s="11" t="s">
        <v>31</v>
      </c>
      <c r="P30" s="11" t="s">
        <v>24</v>
      </c>
      <c r="Q30" s="11"/>
    </row>
    <row r="31" hidden="1" customHeight="1" spans="1:17">
      <c r="A31" s="11">
        <v>29</v>
      </c>
      <c r="B31" s="11" t="s">
        <v>18</v>
      </c>
      <c r="C31" s="9" t="s">
        <v>58</v>
      </c>
      <c r="D31" s="9" t="s">
        <v>33</v>
      </c>
      <c r="E31" s="11" t="s">
        <v>34</v>
      </c>
      <c r="F31" s="9" t="s">
        <v>105</v>
      </c>
      <c r="G31" s="9" t="s">
        <v>106</v>
      </c>
      <c r="H31" s="9"/>
      <c r="I31" s="11" t="s">
        <v>24</v>
      </c>
      <c r="J31" s="11" t="str">
        <f>VLOOKUP(F31,[1]Sheet4!F$3:Q$261,12,0)</f>
        <v>CTC-SJJC-2019-000524</v>
      </c>
      <c r="K31" s="18" t="str">
        <f>VLOOKUP(F31,[1]Sheet4!F$3:I$261,4,0)</f>
        <v>9000.00</v>
      </c>
      <c r="L31" s="11" t="str">
        <f>VLOOKUP(F31,[1]Sheet4!F$3:J$261,5,0)</f>
        <v>吕素云</v>
      </c>
      <c r="M31" s="11" t="str">
        <f>VLOOKUP(F31,[2]市区北业主信息!C$2:G$271,5,0)</f>
        <v>吕素云</v>
      </c>
      <c r="N31" s="11" t="str">
        <f>VLOOKUP(F31,[1]Sheet4!F$3:K$261,6,0)</f>
        <v>13753690612</v>
      </c>
      <c r="O31" s="11" t="s">
        <v>31</v>
      </c>
      <c r="P31" s="11" t="s">
        <v>24</v>
      </c>
      <c r="Q31" s="11">
        <v>1.2</v>
      </c>
    </row>
    <row r="32" hidden="1" customHeight="1" spans="1:17">
      <c r="A32" s="11">
        <v>30</v>
      </c>
      <c r="B32" s="11" t="s">
        <v>18</v>
      </c>
      <c r="C32" s="9" t="s">
        <v>21</v>
      </c>
      <c r="D32" s="9" t="s">
        <v>43</v>
      </c>
      <c r="E32" s="11" t="s">
        <v>44</v>
      </c>
      <c r="F32" s="9" t="s">
        <v>107</v>
      </c>
      <c r="G32" s="9" t="s">
        <v>108</v>
      </c>
      <c r="H32" s="9"/>
      <c r="I32" s="11" t="s">
        <v>26</v>
      </c>
      <c r="J32" s="11"/>
      <c r="K32" s="18"/>
      <c r="L32" s="11"/>
      <c r="M32" s="11"/>
      <c r="N32" s="11"/>
      <c r="O32" s="11" t="s">
        <v>109</v>
      </c>
      <c r="P32" s="11" t="s">
        <v>26</v>
      </c>
      <c r="Q32" s="11"/>
    </row>
    <row r="33" hidden="1" customHeight="1" spans="1:17">
      <c r="A33" s="11">
        <v>31</v>
      </c>
      <c r="B33" s="11" t="s">
        <v>18</v>
      </c>
      <c r="C33" s="9" t="s">
        <v>55</v>
      </c>
      <c r="D33" s="9" t="s">
        <v>43</v>
      </c>
      <c r="E33" s="11" t="s">
        <v>44</v>
      </c>
      <c r="F33" s="9" t="s">
        <v>110</v>
      </c>
      <c r="G33" s="9" t="s">
        <v>111</v>
      </c>
      <c r="H33" s="9"/>
      <c r="I33" s="11" t="s">
        <v>26</v>
      </c>
      <c r="J33" s="11"/>
      <c r="K33" s="18"/>
      <c r="L33" s="11"/>
      <c r="M33" s="11"/>
      <c r="N33" s="11"/>
      <c r="O33" s="11" t="s">
        <v>47</v>
      </c>
      <c r="P33" s="11" t="s">
        <v>26</v>
      </c>
      <c r="Q33" s="11"/>
    </row>
    <row r="34" hidden="1" customHeight="1" spans="1:17">
      <c r="A34" s="11">
        <v>32</v>
      </c>
      <c r="B34" s="11" t="s">
        <v>18</v>
      </c>
      <c r="C34" s="9" t="s">
        <v>37</v>
      </c>
      <c r="D34" s="9" t="s">
        <v>20</v>
      </c>
      <c r="E34" s="11" t="s">
        <v>21</v>
      </c>
      <c r="F34" s="9" t="s">
        <v>112</v>
      </c>
      <c r="G34" s="9" t="s">
        <v>113</v>
      </c>
      <c r="H34" s="9"/>
      <c r="I34" s="11" t="s">
        <v>24</v>
      </c>
      <c r="J34" s="11" t="str">
        <f>VLOOKUP(F34,[1]Sheet4!F$3:Q$261,12,0)</f>
        <v>CTC-SJJC-2017-000157</v>
      </c>
      <c r="K34" s="18" t="str">
        <f>VLOOKUP(F34,[1]Sheet4!F$3:I$261,4,0)</f>
        <v>11100.00</v>
      </c>
      <c r="L34" s="11" t="str">
        <f>VLOOKUP(F34,[1]Sheet4!F$3:J$261,5,0)</f>
        <v>山西森鹅服装有限公司</v>
      </c>
      <c r="M34" s="11" t="str">
        <f>VLOOKUP(F34,[2]市区北业主信息!C$2:G$271,5,0)</f>
        <v>焦海涛</v>
      </c>
      <c r="N34" s="11" t="str">
        <f>VLOOKUP(F34,[1]Sheet4!F$3:K$261,6,0)</f>
        <v>13593308291</v>
      </c>
      <c r="O34" s="11" t="s">
        <v>25</v>
      </c>
      <c r="P34" s="11" t="s">
        <v>26</v>
      </c>
      <c r="Q34" s="11"/>
    </row>
    <row r="35" hidden="1" customHeight="1" spans="1:17">
      <c r="A35" s="11">
        <v>33</v>
      </c>
      <c r="B35" s="11" t="s">
        <v>18</v>
      </c>
      <c r="C35" s="9" t="s">
        <v>52</v>
      </c>
      <c r="D35" s="9" t="s">
        <v>43</v>
      </c>
      <c r="E35" s="11" t="s">
        <v>44</v>
      </c>
      <c r="F35" s="9" t="s">
        <v>114</v>
      </c>
      <c r="G35" s="9" t="s">
        <v>115</v>
      </c>
      <c r="H35" s="9"/>
      <c r="I35" s="11" t="s">
        <v>26</v>
      </c>
      <c r="J35" s="11"/>
      <c r="K35" s="18"/>
      <c r="L35" s="11"/>
      <c r="M35" s="11"/>
      <c r="N35" s="11"/>
      <c r="O35" s="11" t="s">
        <v>47</v>
      </c>
      <c r="P35" s="11" t="s">
        <v>26</v>
      </c>
      <c r="Q35" s="11"/>
    </row>
    <row r="36" hidden="1" customHeight="1" spans="1:17">
      <c r="A36" s="11">
        <v>34</v>
      </c>
      <c r="B36" s="11" t="s">
        <v>18</v>
      </c>
      <c r="C36" s="9" t="s">
        <v>19</v>
      </c>
      <c r="D36" s="9" t="s">
        <v>20</v>
      </c>
      <c r="E36" s="11" t="s">
        <v>21</v>
      </c>
      <c r="F36" s="9" t="s">
        <v>116</v>
      </c>
      <c r="G36" s="9" t="s">
        <v>117</v>
      </c>
      <c r="H36" s="9"/>
      <c r="I36" s="11" t="s">
        <v>26</v>
      </c>
      <c r="J36" s="11"/>
      <c r="K36" s="18"/>
      <c r="L36" s="11"/>
      <c r="M36" s="11"/>
      <c r="N36" s="11"/>
      <c r="O36" s="11" t="s">
        <v>47</v>
      </c>
      <c r="P36" s="11" t="s">
        <v>26</v>
      </c>
      <c r="Q36" s="11"/>
    </row>
    <row r="37" hidden="1" customHeight="1" spans="1:17">
      <c r="A37" s="11">
        <v>35</v>
      </c>
      <c r="B37" s="11" t="s">
        <v>18</v>
      </c>
      <c r="C37" s="9" t="s">
        <v>19</v>
      </c>
      <c r="D37" s="9" t="s">
        <v>20</v>
      </c>
      <c r="E37" s="11" t="s">
        <v>21</v>
      </c>
      <c r="F37" s="9" t="s">
        <v>116</v>
      </c>
      <c r="G37" s="9" t="s">
        <v>118</v>
      </c>
      <c r="H37" s="9"/>
      <c r="I37" s="11" t="s">
        <v>26</v>
      </c>
      <c r="J37" s="11"/>
      <c r="K37" s="18"/>
      <c r="L37" s="11"/>
      <c r="M37" s="11"/>
      <c r="N37" s="11"/>
      <c r="O37" s="11" t="s">
        <v>47</v>
      </c>
      <c r="P37" s="11" t="s">
        <v>26</v>
      </c>
      <c r="Q37" s="11"/>
    </row>
    <row r="38" customHeight="1" spans="1:17">
      <c r="A38" s="11">
        <v>36</v>
      </c>
      <c r="B38" s="11" t="s">
        <v>18</v>
      </c>
      <c r="C38" s="9" t="s">
        <v>69</v>
      </c>
      <c r="D38" s="9" t="s">
        <v>43</v>
      </c>
      <c r="E38" s="11" t="s">
        <v>44</v>
      </c>
      <c r="F38" s="9" t="s">
        <v>119</v>
      </c>
      <c r="G38" s="9" t="s">
        <v>120</v>
      </c>
      <c r="H38" s="9" t="s">
        <v>103</v>
      </c>
      <c r="I38" s="11" t="s">
        <v>24</v>
      </c>
      <c r="J38" s="11" t="str">
        <f>VLOOKUP(F38,[1]Sheet4!F$3:Q$261,12,0)</f>
        <v>CTC-SJJC-2018-001008</v>
      </c>
      <c r="K38" s="18" t="str">
        <f>VLOOKUP(F38,[1]Sheet4!F$3:I$261,4,0)</f>
        <v>7000.00</v>
      </c>
      <c r="L38" s="11" t="str">
        <f>VLOOKUP(F38,[1]Sheet4!F$3:J$261,5,0)</f>
        <v>晋城蓝焰煤业股份有限公司古书院矿</v>
      </c>
      <c r="M38" s="11" t="str">
        <f>VLOOKUP(F38,[2]市区北业主信息!C$2:G$271,5,0)</f>
        <v>李丽</v>
      </c>
      <c r="N38" s="11" t="str">
        <f>VLOOKUP(F38,[1]Sheet4!F$3:K$261,6,0)</f>
        <v>18235609855</v>
      </c>
      <c r="O38" s="11" t="s">
        <v>31</v>
      </c>
      <c r="P38" s="11" t="s">
        <v>26</v>
      </c>
      <c r="Q38" s="11">
        <v>0.858</v>
      </c>
    </row>
    <row r="39" hidden="1" customHeight="1" spans="1:17">
      <c r="A39" s="11">
        <v>37</v>
      </c>
      <c r="B39" s="11" t="s">
        <v>18</v>
      </c>
      <c r="C39" s="9" t="s">
        <v>121</v>
      </c>
      <c r="D39" s="9" t="s">
        <v>20</v>
      </c>
      <c r="E39" s="11" t="s">
        <v>21</v>
      </c>
      <c r="F39" s="9" t="s">
        <v>122</v>
      </c>
      <c r="G39" s="9" t="s">
        <v>123</v>
      </c>
      <c r="H39" s="9"/>
      <c r="I39" s="11" t="s">
        <v>24</v>
      </c>
      <c r="J39" s="11" t="str">
        <f>VLOOKUP(F39,[1]Sheet4!F$3:Q$261,12,0)</f>
        <v>CTC-SJJC-2018-000487</v>
      </c>
      <c r="K39" s="18" t="str">
        <f>VLOOKUP(F39,[1]Sheet4!F$3:I$261,4,0)</f>
        <v>10045.00</v>
      </c>
      <c r="L39" s="11" t="str">
        <f>VLOOKUP(F39,[1]Sheet4!F$3:J$261,5,0)</f>
        <v>晋城市华港电力科技有限公司</v>
      </c>
      <c r="M39" s="11" t="str">
        <f>VLOOKUP(F39,[2]市区北业主信息!C$2:G$271,5,0)</f>
        <v>张志峰</v>
      </c>
      <c r="N39" s="11" t="str">
        <f>VLOOKUP(F39,[1]Sheet4!F$3:K$261,6,0)</f>
        <v>13835608877</v>
      </c>
      <c r="O39" s="11" t="s">
        <v>109</v>
      </c>
      <c r="P39" s="11" t="s">
        <v>26</v>
      </c>
      <c r="Q39" s="11"/>
    </row>
    <row r="40" hidden="1" customHeight="1" spans="1:17">
      <c r="A40" s="11">
        <v>38</v>
      </c>
      <c r="B40" s="11" t="s">
        <v>18</v>
      </c>
      <c r="C40" s="9" t="s">
        <v>21</v>
      </c>
      <c r="D40" s="9" t="s">
        <v>43</v>
      </c>
      <c r="E40" s="11" t="s">
        <v>44</v>
      </c>
      <c r="F40" s="9" t="s">
        <v>124</v>
      </c>
      <c r="G40" s="9" t="s">
        <v>125</v>
      </c>
      <c r="H40" s="9"/>
      <c r="I40" s="11" t="s">
        <v>24</v>
      </c>
      <c r="J40" s="11" t="str">
        <f>VLOOKUP(F40,[1]Sheet4!F$3:Q$261,12,0)</f>
        <v>CTC-SJJC-2016-000748</v>
      </c>
      <c r="K40" s="18" t="str">
        <f>VLOOKUP(F40,[1]Sheet4!F$3:I$261,4,0)</f>
        <v>5350.00</v>
      </c>
      <c r="L40" s="11" t="str">
        <f>VLOOKUP(F40,[1]Sheet4!F$3:J$261,5,0)</f>
        <v>晋城市城区西上庄街道办事处张岭村村民委员会</v>
      </c>
      <c r="M40" s="11" t="str">
        <f>VLOOKUP(F40,[2]市区北业主信息!C$2:G$271,5,0)</f>
        <v>黄宝珠</v>
      </c>
      <c r="N40" s="11" t="str">
        <f>VLOOKUP(F40,[1]Sheet4!F$3:K$261,6,0)</f>
        <v>13313568068</v>
      </c>
      <c r="O40" s="11" t="s">
        <v>47</v>
      </c>
      <c r="P40" s="11" t="s">
        <v>26</v>
      </c>
      <c r="Q40" s="11"/>
    </row>
    <row r="41" hidden="1" customHeight="1" spans="1:17">
      <c r="A41" s="11">
        <v>39</v>
      </c>
      <c r="B41" s="11" t="s">
        <v>18</v>
      </c>
      <c r="C41" s="9" t="s">
        <v>21</v>
      </c>
      <c r="D41" s="9" t="s">
        <v>43</v>
      </c>
      <c r="E41" s="11" t="s">
        <v>44</v>
      </c>
      <c r="F41" s="9" t="s">
        <v>126</v>
      </c>
      <c r="G41" s="9" t="s">
        <v>127</v>
      </c>
      <c r="H41" s="9"/>
      <c r="I41" s="11" t="s">
        <v>24</v>
      </c>
      <c r="J41" s="11" t="str">
        <f>VLOOKUP(F41,[1]Sheet4!F$3:Q$261,12,0)</f>
        <v>CTC-SJJC-2018-000803</v>
      </c>
      <c r="K41" s="18" t="str">
        <f>VLOOKUP(F41,[1]Sheet4!F$3:I$261,4,0)</f>
        <v>16366.00</v>
      </c>
      <c r="L41" s="11" t="str">
        <f>VLOOKUP(F41,[1]Sheet4!F$3:J$261,5,0)</f>
        <v>王育平</v>
      </c>
      <c r="M41" s="11" t="str">
        <f>VLOOKUP(F41,[2]市区北业主信息!C$2:G$271,5,0)</f>
        <v>王育平</v>
      </c>
      <c r="N41" s="11" t="str">
        <f>VLOOKUP(F41,[1]Sheet4!F$3:K$261,6,0)</f>
        <v>13503569280</v>
      </c>
      <c r="O41" s="11" t="s">
        <v>47</v>
      </c>
      <c r="P41" s="11" t="s">
        <v>26</v>
      </c>
      <c r="Q41" s="11"/>
    </row>
    <row r="42" hidden="1" customHeight="1" spans="1:17">
      <c r="A42" s="11">
        <v>40</v>
      </c>
      <c r="B42" s="11" t="s">
        <v>18</v>
      </c>
      <c r="C42" s="9" t="s">
        <v>87</v>
      </c>
      <c r="D42" s="9" t="s">
        <v>20</v>
      </c>
      <c r="E42" s="11" t="s">
        <v>21</v>
      </c>
      <c r="F42" s="9" t="s">
        <v>128</v>
      </c>
      <c r="G42" s="9" t="s">
        <v>129</v>
      </c>
      <c r="H42" s="9"/>
      <c r="I42" s="11" t="s">
        <v>24</v>
      </c>
      <c r="J42" s="11" t="str">
        <f>VLOOKUP(F42,[1]Sheet4!F$3:Q$261,12,0)</f>
        <v>CTC-SJJC-2019-000611</v>
      </c>
      <c r="K42" s="18" t="str">
        <f>VLOOKUP(F42,[1]Sheet4!F$3:I$261,4,0)</f>
        <v>16618.00</v>
      </c>
      <c r="L42" s="11" t="str">
        <f>VLOOKUP(F42,[1]Sheet4!F$3:J$261,5,0)</f>
        <v>李广林</v>
      </c>
      <c r="M42" s="11" t="str">
        <f>VLOOKUP(F42,[2]市区北业主信息!C$2:G$271,5,0)</f>
        <v>李广林</v>
      </c>
      <c r="N42" s="11" t="str">
        <f>VLOOKUP(F42,[1]Sheet4!F$3:K$261,6,0)</f>
        <v>13327569725</v>
      </c>
      <c r="O42" s="11" t="s">
        <v>47</v>
      </c>
      <c r="P42" s="11" t="s">
        <v>26</v>
      </c>
      <c r="Q42" s="11"/>
    </row>
    <row r="43" hidden="1" customHeight="1" spans="1:17">
      <c r="A43" s="11">
        <v>41</v>
      </c>
      <c r="B43" s="11" t="s">
        <v>18</v>
      </c>
      <c r="C43" s="9" t="s">
        <v>58</v>
      </c>
      <c r="D43" s="9" t="s">
        <v>33</v>
      </c>
      <c r="E43" s="11" t="s">
        <v>34</v>
      </c>
      <c r="F43" s="9" t="s">
        <v>130</v>
      </c>
      <c r="G43" s="9" t="s">
        <v>131</v>
      </c>
      <c r="H43" s="9"/>
      <c r="I43" s="11" t="s">
        <v>24</v>
      </c>
      <c r="J43" s="11" t="str">
        <f>VLOOKUP(F43,[1]Sheet4!F$3:Q$261,12,0)</f>
        <v>CTC-SJJC-2018-000991</v>
      </c>
      <c r="K43" s="18" t="str">
        <f>VLOOKUP(F43,[1]Sheet4!F$3:I$261,4,0)</f>
        <v>16000.00</v>
      </c>
      <c r="L43" s="11" t="str">
        <f>VLOOKUP(F43,[1]Sheet4!F$3:J$261,5,0)</f>
        <v>晋城市太行饭店</v>
      </c>
      <c r="M43" s="11" t="str">
        <f>VLOOKUP(F43,[2]市区北业主信息!C$2:G$271,5,0)</f>
        <v>王和青</v>
      </c>
      <c r="N43" s="11" t="str">
        <f>VLOOKUP(F43,[1]Sheet4!F$3:K$261,6,0)</f>
        <v>13834908589</v>
      </c>
      <c r="O43" s="11" t="s">
        <v>31</v>
      </c>
      <c r="P43" s="11" t="s">
        <v>24</v>
      </c>
      <c r="Q43" s="11" t="s">
        <v>132</v>
      </c>
    </row>
    <row r="44" customHeight="1" spans="1:17">
      <c r="A44" s="11">
        <v>42</v>
      </c>
      <c r="B44" s="11" t="s">
        <v>18</v>
      </c>
      <c r="C44" s="9" t="s">
        <v>32</v>
      </c>
      <c r="D44" s="9" t="s">
        <v>33</v>
      </c>
      <c r="E44" s="11" t="s">
        <v>34</v>
      </c>
      <c r="F44" s="9" t="s">
        <v>133</v>
      </c>
      <c r="G44" s="9" t="s">
        <v>134</v>
      </c>
      <c r="H44" s="9" t="s">
        <v>103</v>
      </c>
      <c r="I44" s="11" t="s">
        <v>24</v>
      </c>
      <c r="J44" s="11" t="str">
        <f>VLOOKUP(F44,[1]Sheet4!F$3:Q$261,12,0)</f>
        <v>CTC-SJJC-2016-000600</v>
      </c>
      <c r="K44" s="18" t="str">
        <f>VLOOKUP(F44,[1]Sheet4!F$3:I$261,4,0)</f>
        <v>16300.00</v>
      </c>
      <c r="L44" s="11" t="str">
        <f>VLOOKUP(F44,[1]Sheet4!F$3:J$261,5,0)</f>
        <v>晋城市吐月面粉有限公司</v>
      </c>
      <c r="M44" s="11" t="str">
        <f>VLOOKUP(F44,[2]市区北业主信息!C$2:G$271,5,0)</f>
        <v>李建明</v>
      </c>
      <c r="N44" s="11" t="str">
        <f>VLOOKUP(F44,[1]Sheet4!F$3:K$261,6,0)</f>
        <v>13700562911</v>
      </c>
      <c r="O44" s="11" t="s">
        <v>31</v>
      </c>
      <c r="P44" s="11" t="s">
        <v>24</v>
      </c>
      <c r="Q44" s="11">
        <v>1.3</v>
      </c>
    </row>
    <row r="45" hidden="1" customHeight="1" spans="1:17">
      <c r="A45" s="11">
        <v>43</v>
      </c>
      <c r="B45" s="11" t="s">
        <v>18</v>
      </c>
      <c r="C45" s="9" t="s">
        <v>19</v>
      </c>
      <c r="D45" s="9" t="s">
        <v>20</v>
      </c>
      <c r="E45" s="11" t="s">
        <v>21</v>
      </c>
      <c r="F45" s="9" t="s">
        <v>135</v>
      </c>
      <c r="G45" s="9" t="s">
        <v>136</v>
      </c>
      <c r="H45" s="9"/>
      <c r="I45" s="11" t="s">
        <v>24</v>
      </c>
      <c r="J45" s="11" t="str">
        <f>VLOOKUP(F45,[1]Sheet4!F$3:Q$261,12,0)</f>
        <v>CTC-SJJC-2018-000951</v>
      </c>
      <c r="K45" s="18" t="str">
        <f>VLOOKUP(F45,[1]Sheet4!F$3:I$261,4,0)</f>
        <v>32400.00</v>
      </c>
      <c r="L45" s="11" t="str">
        <f>VLOOKUP(F45,[1]Sheet4!F$3:J$261,5,0)</f>
        <v>晋城市碧海云天商务休闲中心</v>
      </c>
      <c r="M45" s="11" t="str">
        <f>VLOOKUP(F45,[2]市区北业主信息!C$2:G$271,5,0)</f>
        <v>焦晋英</v>
      </c>
      <c r="N45" s="11" t="str">
        <f>VLOOKUP(F45,[1]Sheet4!F$3:K$261,6,0)</f>
        <v>13134668800</v>
      </c>
      <c r="O45" s="11" t="s">
        <v>31</v>
      </c>
      <c r="P45" s="11" t="s">
        <v>24</v>
      </c>
      <c r="Q45" s="11">
        <v>1.1</v>
      </c>
    </row>
    <row r="46" hidden="1" customHeight="1" spans="1:17">
      <c r="A46" s="11">
        <v>44</v>
      </c>
      <c r="B46" s="11" t="s">
        <v>18</v>
      </c>
      <c r="C46" s="9" t="s">
        <v>76</v>
      </c>
      <c r="D46" s="9" t="s">
        <v>33</v>
      </c>
      <c r="E46" s="11" t="s">
        <v>34</v>
      </c>
      <c r="F46" s="9" t="s">
        <v>137</v>
      </c>
      <c r="G46" s="9" t="s">
        <v>138</v>
      </c>
      <c r="H46" s="9"/>
      <c r="I46" s="11" t="s">
        <v>24</v>
      </c>
      <c r="J46" s="11" t="str">
        <f>VLOOKUP(F46,[1]Sheet4!F$3:Q$261,12,0)</f>
        <v>CTC-SJJC-2018-000574</v>
      </c>
      <c r="K46" s="18" t="str">
        <f>VLOOKUP(F46,[1]Sheet4!F$3:I$261,4,0)</f>
        <v>20700.00</v>
      </c>
      <c r="L46" s="11" t="str">
        <f>VLOOKUP(F46,[1]Sheet4!F$3:J$261,5,0)</f>
        <v>刘天胜</v>
      </c>
      <c r="M46" s="11" t="str">
        <f>VLOOKUP(F46,[2]市区北业主信息!C$2:G$271,5,0)</f>
        <v>刘天胜</v>
      </c>
      <c r="N46" s="11" t="str">
        <f>VLOOKUP(F46,[1]Sheet4!F$3:K$261,6,0)</f>
        <v>13133060081</v>
      </c>
      <c r="O46" s="11" t="s">
        <v>47</v>
      </c>
      <c r="P46" s="11" t="s">
        <v>26</v>
      </c>
      <c r="Q46" s="11"/>
    </row>
    <row r="47" hidden="1" customHeight="1" spans="1:17">
      <c r="A47" s="11">
        <v>45</v>
      </c>
      <c r="B47" s="11" t="s">
        <v>18</v>
      </c>
      <c r="C47" s="9" t="s">
        <v>19</v>
      </c>
      <c r="D47" s="9" t="s">
        <v>20</v>
      </c>
      <c r="E47" s="11" t="s">
        <v>21</v>
      </c>
      <c r="F47" s="9" t="s">
        <v>139</v>
      </c>
      <c r="G47" s="9" t="s">
        <v>140</v>
      </c>
      <c r="H47" s="9"/>
      <c r="I47" s="11" t="s">
        <v>24</v>
      </c>
      <c r="J47" s="11" t="str">
        <f>VLOOKUP(F47,[1]Sheet4!F$3:Q$261,12,0)</f>
        <v>CTC-SJJC-2018-000220</v>
      </c>
      <c r="K47" s="18" t="str">
        <f>VLOOKUP(F47,[1]Sheet4!F$3:I$261,4,0)</f>
        <v>25000.00</v>
      </c>
      <c r="L47" s="11" t="str">
        <f>VLOOKUP(F47,[1]Sheet4!F$3:J$261,5,0)</f>
        <v>晋城市德宇科技开发有限公司</v>
      </c>
      <c r="M47" s="11" t="str">
        <f>VLOOKUP(F47,[2]市区北业主信息!C$2:G$271,5,0)</f>
        <v>黄漫漫</v>
      </c>
      <c r="N47" s="11" t="str">
        <f>VLOOKUP(F47,[1]Sheet4!F$3:K$261,6,0)</f>
        <v>18235640113</v>
      </c>
      <c r="O47" s="11" t="s">
        <v>31</v>
      </c>
      <c r="P47" s="11" t="s">
        <v>24</v>
      </c>
      <c r="Q47" s="11">
        <v>1.5</v>
      </c>
    </row>
    <row r="48" hidden="1" customHeight="1" spans="1:17">
      <c r="A48" s="11">
        <v>46</v>
      </c>
      <c r="B48" s="11" t="s">
        <v>18</v>
      </c>
      <c r="C48" s="9" t="s">
        <v>69</v>
      </c>
      <c r="D48" s="9" t="s">
        <v>43</v>
      </c>
      <c r="E48" s="11" t="s">
        <v>44</v>
      </c>
      <c r="F48" s="9" t="s">
        <v>141</v>
      </c>
      <c r="G48" s="9" t="s">
        <v>142</v>
      </c>
      <c r="H48" s="9"/>
      <c r="I48" s="11" t="s">
        <v>26</v>
      </c>
      <c r="J48" s="11"/>
      <c r="K48" s="18"/>
      <c r="L48" s="11"/>
      <c r="M48" s="11"/>
      <c r="N48" s="11"/>
      <c r="O48" s="11" t="s">
        <v>25</v>
      </c>
      <c r="P48" s="11" t="s">
        <v>26</v>
      </c>
      <c r="Q48" s="11"/>
    </row>
    <row r="49" hidden="1" customHeight="1" spans="1:17">
      <c r="A49" s="11">
        <v>47</v>
      </c>
      <c r="B49" s="11" t="s">
        <v>18</v>
      </c>
      <c r="C49" s="9" t="s">
        <v>32</v>
      </c>
      <c r="D49" s="9" t="s">
        <v>33</v>
      </c>
      <c r="E49" s="11" t="s">
        <v>34</v>
      </c>
      <c r="F49" s="9" t="s">
        <v>143</v>
      </c>
      <c r="G49" s="9" t="s">
        <v>144</v>
      </c>
      <c r="H49" s="9"/>
      <c r="I49" s="11" t="s">
        <v>26</v>
      </c>
      <c r="J49" s="11"/>
      <c r="K49" s="18"/>
      <c r="L49" s="11"/>
      <c r="M49" s="11"/>
      <c r="N49" s="11"/>
      <c r="O49" s="11" t="s">
        <v>31</v>
      </c>
      <c r="P49" s="11" t="s">
        <v>26</v>
      </c>
      <c r="Q49" s="11">
        <v>0.858</v>
      </c>
    </row>
    <row r="50" customHeight="1" spans="1:17">
      <c r="A50" s="11">
        <v>48</v>
      </c>
      <c r="B50" s="11" t="s">
        <v>18</v>
      </c>
      <c r="C50" s="9" t="s">
        <v>40</v>
      </c>
      <c r="D50" s="9" t="s">
        <v>20</v>
      </c>
      <c r="E50" s="11" t="s">
        <v>21</v>
      </c>
      <c r="F50" s="9" t="s">
        <v>145</v>
      </c>
      <c r="G50" s="9" t="s">
        <v>146</v>
      </c>
      <c r="H50" s="9" t="s">
        <v>103</v>
      </c>
      <c r="I50" s="11" t="s">
        <v>24</v>
      </c>
      <c r="J50" s="11" t="str">
        <f>VLOOKUP(F50,[1]Sheet4!F$3:Q$261,12,0)</f>
        <v>CTC-SJJC-2019-000085</v>
      </c>
      <c r="K50" s="18" t="str">
        <f>VLOOKUP(F50,[1]Sheet4!F$3:I$261,4,0)</f>
        <v>19200.00</v>
      </c>
      <c r="L50" s="11" t="str">
        <f>VLOOKUP(F50,[1]Sheet4!F$3:J$261,5,0)</f>
        <v>富晋精密工业（晋城）有限公司</v>
      </c>
      <c r="M50" s="11" t="str">
        <f>VLOOKUP(F50,[2]市区北业主信息!C$2:G$271,5,0)</f>
        <v>李建</v>
      </c>
      <c r="N50" s="11" t="str">
        <f>VLOOKUP(F50,[1]Sheet4!F$3:K$261,6,0)</f>
        <v>15303562621</v>
      </c>
      <c r="O50" s="11" t="s">
        <v>31</v>
      </c>
      <c r="P50" s="11" t="s">
        <v>24</v>
      </c>
      <c r="Q50" s="11">
        <v>1.2</v>
      </c>
    </row>
    <row r="51" hidden="1" customHeight="1" spans="1:17">
      <c r="A51" s="11">
        <v>49</v>
      </c>
      <c r="B51" s="11" t="s">
        <v>18</v>
      </c>
      <c r="C51" s="9" t="s">
        <v>32</v>
      </c>
      <c r="D51" s="9" t="s">
        <v>33</v>
      </c>
      <c r="E51" s="11" t="s">
        <v>34</v>
      </c>
      <c r="F51" s="9" t="s">
        <v>147</v>
      </c>
      <c r="G51" s="9" t="s">
        <v>148</v>
      </c>
      <c r="H51" s="9"/>
      <c r="I51" s="11" t="s">
        <v>24</v>
      </c>
      <c r="J51" s="11" t="str">
        <f>VLOOKUP(F51,[1]Sheet4!F$3:Q$261,12,0)</f>
        <v>CTC-SJJC-2016-000906</v>
      </c>
      <c r="K51" s="18" t="str">
        <f>VLOOKUP(F51,[1]Sheet4!F$3:I$261,4,0)</f>
        <v>47648.00</v>
      </c>
      <c r="L51" s="11" t="str">
        <f>VLOOKUP(F51,[1]Sheet4!F$3:J$261,5,0)</f>
        <v>李鑫</v>
      </c>
      <c r="M51" s="11" t="str">
        <f>VLOOKUP(F51,[2]市区北业主信息!C$2:G$271,5,0)</f>
        <v>李鑫</v>
      </c>
      <c r="N51" s="11" t="str">
        <f>VLOOKUP(F51,[1]Sheet4!F$3:K$261,6,0)</f>
        <v>13007654444</v>
      </c>
      <c r="O51" s="11" t="s">
        <v>31</v>
      </c>
      <c r="P51" s="11" t="s">
        <v>24</v>
      </c>
      <c r="Q51" s="11">
        <v>1.2</v>
      </c>
    </row>
    <row r="52" hidden="1" customHeight="1" spans="1:17">
      <c r="A52" s="11">
        <v>50</v>
      </c>
      <c r="B52" s="11" t="s">
        <v>18</v>
      </c>
      <c r="C52" s="9" t="s">
        <v>21</v>
      </c>
      <c r="D52" s="9" t="s">
        <v>43</v>
      </c>
      <c r="E52" s="11" t="s">
        <v>44</v>
      </c>
      <c r="F52" s="9" t="s">
        <v>149</v>
      </c>
      <c r="G52" s="9" t="s">
        <v>150</v>
      </c>
      <c r="H52" s="9"/>
      <c r="I52" s="11" t="s">
        <v>26</v>
      </c>
      <c r="J52" s="11"/>
      <c r="K52" s="18"/>
      <c r="L52" s="11"/>
      <c r="M52" s="11"/>
      <c r="N52" s="11"/>
      <c r="O52" s="11" t="s">
        <v>25</v>
      </c>
      <c r="P52" s="11" t="s">
        <v>26</v>
      </c>
      <c r="Q52" s="11"/>
    </row>
    <row r="53" hidden="1" customHeight="1" spans="1:17">
      <c r="A53" s="11">
        <v>51</v>
      </c>
      <c r="B53" s="11" t="s">
        <v>18</v>
      </c>
      <c r="C53" s="9" t="s">
        <v>55</v>
      </c>
      <c r="D53" s="9" t="s">
        <v>43</v>
      </c>
      <c r="E53" s="11" t="s">
        <v>44</v>
      </c>
      <c r="F53" s="9" t="s">
        <v>151</v>
      </c>
      <c r="G53" s="9" t="s">
        <v>152</v>
      </c>
      <c r="H53" s="9"/>
      <c r="I53" s="11" t="s">
        <v>26</v>
      </c>
      <c r="J53" s="11"/>
      <c r="K53" s="18"/>
      <c r="L53" s="11"/>
      <c r="M53" s="11"/>
      <c r="N53" s="11"/>
      <c r="O53" s="11" t="s">
        <v>31</v>
      </c>
      <c r="P53" s="11" t="s">
        <v>24</v>
      </c>
      <c r="Q53" s="11">
        <v>1.3</v>
      </c>
    </row>
    <row r="54" customHeight="1" spans="1:17">
      <c r="A54" s="11">
        <v>52</v>
      </c>
      <c r="B54" s="11" t="s">
        <v>18</v>
      </c>
      <c r="C54" s="9" t="s">
        <v>32</v>
      </c>
      <c r="D54" s="9" t="s">
        <v>33</v>
      </c>
      <c r="E54" s="11" t="s">
        <v>34</v>
      </c>
      <c r="F54" s="9" t="s">
        <v>153</v>
      </c>
      <c r="G54" s="9" t="s">
        <v>154</v>
      </c>
      <c r="H54" s="9" t="s">
        <v>30</v>
      </c>
      <c r="I54" s="11" t="s">
        <v>24</v>
      </c>
      <c r="J54" s="11" t="str">
        <f>VLOOKUP(F54,[1]Sheet4!F$3:Q$261,12,0)</f>
        <v>CTC-SJJC-2018-000164</v>
      </c>
      <c r="K54" s="18" t="str">
        <f>VLOOKUP(F54,[1]Sheet4!F$3:I$261,4,0)</f>
        <v>31722.00</v>
      </c>
      <c r="L54" s="11" t="str">
        <f>VLOOKUP(F54,[1]Sheet4!F$3:J$261,5,0)</f>
        <v>晋城市星河学校</v>
      </c>
      <c r="M54" s="11" t="str">
        <f>VLOOKUP(F54,[2]市区北业主信息!C$2:G$271,5,0)</f>
        <v>张东庆</v>
      </c>
      <c r="N54" s="11" t="str">
        <f>VLOOKUP(F54,[1]Sheet4!F$3:K$261,6,0)</f>
        <v>13008054616</v>
      </c>
      <c r="O54" s="11" t="s">
        <v>31</v>
      </c>
      <c r="P54" s="11" t="s">
        <v>26</v>
      </c>
      <c r="Q54" s="11">
        <v>1</v>
      </c>
    </row>
    <row r="55" customHeight="1" spans="1:17">
      <c r="A55" s="11">
        <v>53</v>
      </c>
      <c r="B55" s="11" t="s">
        <v>18</v>
      </c>
      <c r="C55" s="9" t="s">
        <v>76</v>
      </c>
      <c r="D55" s="9" t="s">
        <v>33</v>
      </c>
      <c r="E55" s="11" t="s">
        <v>34</v>
      </c>
      <c r="F55" s="9" t="s">
        <v>155</v>
      </c>
      <c r="G55" s="9" t="s">
        <v>156</v>
      </c>
      <c r="H55" s="9" t="s">
        <v>75</v>
      </c>
      <c r="I55" s="11" t="s">
        <v>24</v>
      </c>
      <c r="J55" s="11" t="str">
        <f>VLOOKUP(F55,[1]Sheet4!F$3:Q$261,12,0)</f>
        <v>CTC-SJJC-2018-000547</v>
      </c>
      <c r="K55" s="18" t="str">
        <f>VLOOKUP(F55,[1]Sheet4!F$3:I$261,4,0)</f>
        <v>15000.00</v>
      </c>
      <c r="L55" s="11" t="str">
        <f>VLOOKUP(F55,[1]Sheet4!F$3:J$261,5,0)</f>
        <v>泽州县机关事务管理局</v>
      </c>
      <c r="M55" s="11" t="str">
        <f>VLOOKUP(F55,[2]市区北业主信息!C$2:G$271,5,0)</f>
        <v>/</v>
      </c>
      <c r="N55" s="11" t="str">
        <f>VLOOKUP(F55,[1]Sheet4!F$3:K$261,6,0)</f>
        <v>15334192265</v>
      </c>
      <c r="O55" s="11" t="s">
        <v>25</v>
      </c>
      <c r="P55" s="11" t="s">
        <v>26</v>
      </c>
      <c r="Q55" s="11"/>
    </row>
    <row r="56" hidden="1" customHeight="1" spans="1:17">
      <c r="A56" s="11">
        <v>54</v>
      </c>
      <c r="B56" s="11" t="s">
        <v>18</v>
      </c>
      <c r="C56" s="9" t="s">
        <v>27</v>
      </c>
      <c r="D56" s="9" t="s">
        <v>20</v>
      </c>
      <c r="E56" s="11" t="s">
        <v>21</v>
      </c>
      <c r="F56" s="9" t="s">
        <v>157</v>
      </c>
      <c r="G56" s="9" t="s">
        <v>158</v>
      </c>
      <c r="H56" s="9"/>
      <c r="I56" s="11" t="s">
        <v>24</v>
      </c>
      <c r="J56" s="11" t="str">
        <f>VLOOKUP(F56,[1]Sheet4!F$3:Q$261,12,0)</f>
        <v>CTC-SJJC-2017-000736</v>
      </c>
      <c r="K56" s="18" t="str">
        <f>VLOOKUP(F56,[1]Sheet4!F$3:I$261,4,0)</f>
        <v>15000.00</v>
      </c>
      <c r="L56" s="11" t="str">
        <f>VLOOKUP(F56,[1]Sheet4!F$3:J$261,5,0)</f>
        <v>晋城市新凤苑物业服务有限公司</v>
      </c>
      <c r="M56" s="11" t="str">
        <f>VLOOKUP(F56,[2]市区北业主信息!C$2:G$271,5,0)</f>
        <v>孔瑞青</v>
      </c>
      <c r="N56" s="11" t="str">
        <f>VLOOKUP(F56,[1]Sheet4!F$3:K$261,6,0)</f>
        <v>2057553</v>
      </c>
      <c r="O56" s="11" t="s">
        <v>31</v>
      </c>
      <c r="P56" s="11" t="s">
        <v>24</v>
      </c>
      <c r="Q56" s="11">
        <v>1.5</v>
      </c>
    </row>
    <row r="57" hidden="1" customHeight="1" spans="1:17">
      <c r="A57" s="11">
        <v>55</v>
      </c>
      <c r="B57" s="11" t="s">
        <v>18</v>
      </c>
      <c r="C57" s="9" t="s">
        <v>37</v>
      </c>
      <c r="D57" s="9" t="s">
        <v>20</v>
      </c>
      <c r="E57" s="11" t="s">
        <v>21</v>
      </c>
      <c r="F57" s="9" t="s">
        <v>159</v>
      </c>
      <c r="G57" s="9" t="s">
        <v>160</v>
      </c>
      <c r="H57" s="9"/>
      <c r="I57" s="11" t="s">
        <v>26</v>
      </c>
      <c r="J57" s="11"/>
      <c r="K57" s="18"/>
      <c r="L57" s="11"/>
      <c r="M57" s="11"/>
      <c r="N57" s="11"/>
      <c r="O57" s="11" t="s">
        <v>25</v>
      </c>
      <c r="P57" s="11" t="s">
        <v>26</v>
      </c>
      <c r="Q57" s="11"/>
    </row>
    <row r="58" customHeight="1" spans="1:17">
      <c r="A58" s="11">
        <v>56</v>
      </c>
      <c r="B58" s="11" t="s">
        <v>18</v>
      </c>
      <c r="C58" s="9" t="s">
        <v>69</v>
      </c>
      <c r="D58" s="9" t="s">
        <v>43</v>
      </c>
      <c r="E58" s="11" t="s">
        <v>44</v>
      </c>
      <c r="F58" s="9" t="s">
        <v>161</v>
      </c>
      <c r="G58" s="9" t="s">
        <v>162</v>
      </c>
      <c r="H58" s="9" t="s">
        <v>30</v>
      </c>
      <c r="I58" s="11" t="s">
        <v>24</v>
      </c>
      <c r="J58" s="11" t="str">
        <f>VLOOKUP(F58,[1]Sheet4!F$3:Q$261,12,0)</f>
        <v>CTC-SJJC-2019-000288</v>
      </c>
      <c r="K58" s="18" t="str">
        <f>VLOOKUP(F58,[1]Sheet4!F$3:I$261,4,0)</f>
        <v>16000.00</v>
      </c>
      <c r="L58" s="11" t="str">
        <f>VLOOKUP(F58,[1]Sheet4!F$3:J$261,5,0)</f>
        <v>晋城市城区应急管理局（晋城市城区地方煤矿安全监督管理局）</v>
      </c>
      <c r="M58" s="11" t="str">
        <f>VLOOKUP(F58,[2]市区北业主信息!C$2:G$271,5,0)</f>
        <v>李永健</v>
      </c>
      <c r="N58" s="11" t="str">
        <f>VLOOKUP(F58,[1]Sheet4!F$3:K$261,6,0)</f>
        <v>3098400</v>
      </c>
      <c r="O58" s="11" t="s">
        <v>31</v>
      </c>
      <c r="P58" s="11" t="s">
        <v>24</v>
      </c>
      <c r="Q58" s="11">
        <v>1</v>
      </c>
    </row>
    <row r="59" hidden="1" customHeight="1" spans="1:17">
      <c r="A59" s="11">
        <v>57</v>
      </c>
      <c r="B59" s="11" t="s">
        <v>18</v>
      </c>
      <c r="C59" s="9" t="s">
        <v>32</v>
      </c>
      <c r="D59" s="9" t="s">
        <v>33</v>
      </c>
      <c r="E59" s="11" t="s">
        <v>34</v>
      </c>
      <c r="F59" s="9" t="s">
        <v>163</v>
      </c>
      <c r="G59" s="9" t="s">
        <v>164</v>
      </c>
      <c r="H59" s="9"/>
      <c r="I59" s="11" t="s">
        <v>24</v>
      </c>
      <c r="J59" s="11" t="str">
        <f>VLOOKUP(F59,[1]Sheet4!F$3:Q$261,12,0)</f>
        <v>CTC-SJJC-2016-000897</v>
      </c>
      <c r="K59" s="18" t="str">
        <f>VLOOKUP(F59,[1]Sheet4!F$3:I$261,4,0)</f>
        <v>10000.00</v>
      </c>
      <c r="L59" s="11" t="str">
        <f>VLOOKUP(F59,[1]Sheet4!F$3:J$261,5,0)</f>
        <v>晋城市美的好商贸有限公司</v>
      </c>
      <c r="M59" s="11" t="str">
        <f>VLOOKUP(F59,[2]市区北业主信息!C$2:G$271,5,0)</f>
        <v>尚青松</v>
      </c>
      <c r="N59" s="11" t="str">
        <f>VLOOKUP(F59,[1]Sheet4!F$3:K$261,6,0)</f>
        <v>18003569968</v>
      </c>
      <c r="O59" s="11" t="s">
        <v>31</v>
      </c>
      <c r="P59" s="11" t="s">
        <v>24</v>
      </c>
      <c r="Q59" s="11">
        <v>1.25</v>
      </c>
    </row>
    <row r="60" hidden="1" customHeight="1" spans="1:17">
      <c r="A60" s="11">
        <v>58</v>
      </c>
      <c r="B60" s="11" t="s">
        <v>18</v>
      </c>
      <c r="C60" s="9" t="s">
        <v>82</v>
      </c>
      <c r="D60" s="9" t="s">
        <v>20</v>
      </c>
      <c r="E60" s="11" t="s">
        <v>21</v>
      </c>
      <c r="F60" s="9" t="s">
        <v>165</v>
      </c>
      <c r="G60" s="9" t="s">
        <v>166</v>
      </c>
      <c r="H60" s="9"/>
      <c r="I60" s="11" t="s">
        <v>24</v>
      </c>
      <c r="J60" s="11" t="str">
        <f>VLOOKUP(F60,[1]Sheet4!F$3:Q$261,12,0)</f>
        <v>CTC-SJJC-2016-000300</v>
      </c>
      <c r="K60" s="18" t="str">
        <f>VLOOKUP(F60,[1]Sheet4!F$3:I$261,4,0)</f>
        <v>10800.00</v>
      </c>
      <c r="L60" s="11" t="str">
        <f>VLOOKUP(F60,[1]Sheet4!F$3:J$261,5,0)</f>
        <v>任锁茂</v>
      </c>
      <c r="M60" s="11" t="str">
        <f>VLOOKUP(F60,[2]市区北业主信息!C$2:G$271,5,0)</f>
        <v>任锁茂</v>
      </c>
      <c r="N60" s="11" t="str">
        <f>VLOOKUP(F60,[1]Sheet4!F$3:K$261,6,0)</f>
        <v>13593351811</v>
      </c>
      <c r="O60" s="11" t="s">
        <v>31</v>
      </c>
      <c r="P60" s="11" t="s">
        <v>26</v>
      </c>
      <c r="Q60" s="11">
        <v>1</v>
      </c>
    </row>
    <row r="61" hidden="1" customHeight="1" spans="1:17">
      <c r="A61" s="11">
        <v>59</v>
      </c>
      <c r="B61" s="11" t="s">
        <v>18</v>
      </c>
      <c r="C61" s="9" t="s">
        <v>52</v>
      </c>
      <c r="D61" s="9" t="s">
        <v>43</v>
      </c>
      <c r="E61" s="11" t="s">
        <v>44</v>
      </c>
      <c r="F61" s="9" t="s">
        <v>167</v>
      </c>
      <c r="G61" s="9" t="s">
        <v>168</v>
      </c>
      <c r="H61" s="9"/>
      <c r="I61" s="11" t="s">
        <v>24</v>
      </c>
      <c r="J61" s="11" t="str">
        <f>VLOOKUP(F61,[1]Sheet4!F$3:Q$261,12,0)</f>
        <v>CTC-SJJC-2019-000211</v>
      </c>
      <c r="K61" s="18" t="str">
        <f>VLOOKUP(F61,[1]Sheet4!F$3:I$261,4,0)</f>
        <v>10110.00</v>
      </c>
      <c r="L61" s="11" t="str">
        <f>VLOOKUP(F61,[1]Sheet4!F$3:J$261,5,0)</f>
        <v>张霞</v>
      </c>
      <c r="M61" s="11" t="str">
        <f>VLOOKUP(F61,[2]市区北业主信息!C$2:G$271,5,0)</f>
        <v>张霞</v>
      </c>
      <c r="N61" s="11" t="str">
        <f>VLOOKUP(F61,[1]Sheet4!F$3:K$261,6,0)</f>
        <v>15235648666</v>
      </c>
      <c r="O61" s="11" t="s">
        <v>31</v>
      </c>
      <c r="P61" s="11" t="s">
        <v>26</v>
      </c>
      <c r="Q61" s="11">
        <v>1.3</v>
      </c>
    </row>
    <row r="62" customHeight="1" spans="1:17">
      <c r="A62" s="11">
        <v>60</v>
      </c>
      <c r="B62" s="11" t="s">
        <v>18</v>
      </c>
      <c r="C62" s="9" t="s">
        <v>19</v>
      </c>
      <c r="D62" s="9" t="s">
        <v>20</v>
      </c>
      <c r="E62" s="11" t="s">
        <v>21</v>
      </c>
      <c r="F62" s="9" t="s">
        <v>169</v>
      </c>
      <c r="G62" s="9" t="s">
        <v>170</v>
      </c>
      <c r="H62" s="9" t="s">
        <v>103</v>
      </c>
      <c r="I62" s="11" t="s">
        <v>24</v>
      </c>
      <c r="J62" s="11" t="str">
        <f>VLOOKUP(F62,[1]Sheet4!F$3:Q$261,12,0)</f>
        <v>CTC-SJJC-2018-000824</v>
      </c>
      <c r="K62" s="18" t="str">
        <f>VLOOKUP(F62,[1]Sheet4!F$3:I$261,4,0)</f>
        <v>10000.00</v>
      </c>
      <c r="L62" s="11" t="str">
        <f>VLOOKUP(F62,[1]Sheet4!F$3:J$261,5,0)</f>
        <v>晋城市汇通汽车运输有限公司</v>
      </c>
      <c r="M62" s="11" t="str">
        <f>VLOOKUP(F62,[2]市区北业主信息!C$2:G$271,5,0)</f>
        <v>许枭</v>
      </c>
      <c r="N62" s="11" t="str">
        <f>VLOOKUP(F62,[1]Sheet4!F$3:K$261,6,0)</f>
        <v>13753669986</v>
      </c>
      <c r="O62" s="11" t="s">
        <v>31</v>
      </c>
      <c r="P62" s="11" t="s">
        <v>24</v>
      </c>
      <c r="Q62" s="11">
        <v>1.5</v>
      </c>
    </row>
    <row r="63" hidden="1" customHeight="1" spans="1:17">
      <c r="A63" s="11">
        <v>61</v>
      </c>
      <c r="B63" s="11" t="s">
        <v>18</v>
      </c>
      <c r="C63" s="9" t="s">
        <v>21</v>
      </c>
      <c r="D63" s="9" t="s">
        <v>43</v>
      </c>
      <c r="E63" s="11" t="s">
        <v>44</v>
      </c>
      <c r="F63" s="9" t="s">
        <v>171</v>
      </c>
      <c r="G63" s="9" t="s">
        <v>172</v>
      </c>
      <c r="H63" s="9"/>
      <c r="I63" s="11" t="s">
        <v>24</v>
      </c>
      <c r="J63" s="11" t="str">
        <f>VLOOKUP(F63,[1]Sheet4!F$3:Q$261,12,0)</f>
        <v>CTC-SJJC-2019-000196</v>
      </c>
      <c r="K63" s="18" t="str">
        <f>VLOOKUP(F63,[1]Sheet4!F$3:I$261,4,0)</f>
        <v>17618.00</v>
      </c>
      <c r="L63" s="11" t="str">
        <f>VLOOKUP(F63,[1]Sheet4!F$3:J$261,5,0)</f>
        <v>成天屯</v>
      </c>
      <c r="M63" s="11" t="str">
        <f>VLOOKUP(F63,[2]市区北业主信息!C$2:G$271,5,0)</f>
        <v>成天屯</v>
      </c>
      <c r="N63" s="11" t="str">
        <f>VLOOKUP(F63,[1]Sheet4!F$3:K$261,6,0)</f>
        <v>13994718666</v>
      </c>
      <c r="O63" s="11" t="s">
        <v>47</v>
      </c>
      <c r="P63" s="11" t="s">
        <v>26</v>
      </c>
      <c r="Q63" s="11"/>
    </row>
    <row r="64" hidden="1" customHeight="1" spans="1:17">
      <c r="A64" s="11">
        <v>62</v>
      </c>
      <c r="B64" s="11" t="s">
        <v>18</v>
      </c>
      <c r="C64" s="9" t="s">
        <v>32</v>
      </c>
      <c r="D64" s="9" t="s">
        <v>33</v>
      </c>
      <c r="E64" s="11" t="s">
        <v>34</v>
      </c>
      <c r="F64" s="9" t="s">
        <v>173</v>
      </c>
      <c r="G64" s="9" t="s">
        <v>174</v>
      </c>
      <c r="H64" s="9"/>
      <c r="I64" s="11" t="s">
        <v>24</v>
      </c>
      <c r="J64" s="11" t="str">
        <f>VLOOKUP(F64,[1]Sheet4!F$3:Q$261,12,0)</f>
        <v>CTC-SJJC-2017-000318</v>
      </c>
      <c r="K64" s="18" t="str">
        <f>VLOOKUP(F64,[1]Sheet4!F$3:I$261,4,0)</f>
        <v>13000.00</v>
      </c>
      <c r="L64" s="11" t="str">
        <f>VLOOKUP(F64,[1]Sheet4!F$3:J$261,5,0)</f>
        <v>时月凤</v>
      </c>
      <c r="M64" s="11" t="str">
        <f>VLOOKUP(F64,[2]市区北业主信息!C$2:G$271,5,0)</f>
        <v>时月凤</v>
      </c>
      <c r="N64" s="11" t="str">
        <f>VLOOKUP(F64,[1]Sheet4!F$3:K$261,6,0)</f>
        <v>13903569655</v>
      </c>
      <c r="O64" s="11" t="s">
        <v>25</v>
      </c>
      <c r="P64" s="11" t="s">
        <v>26</v>
      </c>
      <c r="Q64" s="11"/>
    </row>
    <row r="65" customHeight="1" spans="1:17">
      <c r="A65" s="11">
        <v>63</v>
      </c>
      <c r="B65" s="11" t="s">
        <v>18</v>
      </c>
      <c r="C65" s="9" t="s">
        <v>27</v>
      </c>
      <c r="D65" s="9" t="s">
        <v>20</v>
      </c>
      <c r="E65" s="11" t="s">
        <v>21</v>
      </c>
      <c r="F65" s="9" t="s">
        <v>175</v>
      </c>
      <c r="G65" s="9" t="s">
        <v>176</v>
      </c>
      <c r="H65" s="9" t="s">
        <v>30</v>
      </c>
      <c r="I65" s="11" t="s">
        <v>24</v>
      </c>
      <c r="J65" s="11"/>
      <c r="K65" s="18"/>
      <c r="L65" s="11"/>
      <c r="M65" s="11"/>
      <c r="N65" s="11"/>
      <c r="O65" s="11" t="s">
        <v>31</v>
      </c>
      <c r="P65" s="11" t="s">
        <v>24</v>
      </c>
      <c r="Q65" s="11">
        <v>1</v>
      </c>
    </row>
    <row r="66" hidden="1" customHeight="1" spans="1:17">
      <c r="A66" s="11">
        <v>64</v>
      </c>
      <c r="B66" s="11" t="s">
        <v>18</v>
      </c>
      <c r="C66" s="9" t="s">
        <v>52</v>
      </c>
      <c r="D66" s="9" t="s">
        <v>43</v>
      </c>
      <c r="E66" s="11" t="s">
        <v>44</v>
      </c>
      <c r="F66" s="9" t="s">
        <v>177</v>
      </c>
      <c r="G66" s="9" t="s">
        <v>178</v>
      </c>
      <c r="H66" s="9"/>
      <c r="I66" s="11" t="s">
        <v>24</v>
      </c>
      <c r="J66" s="11" t="str">
        <f>VLOOKUP(F66,[1]Sheet4!F$3:Q$261,12,0)</f>
        <v>CTC-SJJC-2016-000389</v>
      </c>
      <c r="K66" s="18" t="str">
        <f>VLOOKUP(F66,[1]Sheet4!F$3:I$261,4,0)</f>
        <v>10830.00</v>
      </c>
      <c r="L66" s="11" t="str">
        <f>VLOOKUP(F66,[1]Sheet4!F$3:J$261,5,0)</f>
        <v>苏先荣</v>
      </c>
      <c r="M66" s="11" t="str">
        <f>VLOOKUP(F66,[2]市区北业主信息!C$2:G$271,5,0)</f>
        <v>苏先荣</v>
      </c>
      <c r="N66" s="11" t="str">
        <f>VLOOKUP(F66,[1]Sheet4!F$3:K$261,6,0)</f>
        <v>15525537699</v>
      </c>
      <c r="O66" s="11" t="s">
        <v>47</v>
      </c>
      <c r="P66" s="11" t="s">
        <v>26</v>
      </c>
      <c r="Q66" s="11"/>
    </row>
    <row r="67" hidden="1" customHeight="1" spans="1:17">
      <c r="A67" s="11">
        <v>65</v>
      </c>
      <c r="B67" s="11" t="s">
        <v>18</v>
      </c>
      <c r="C67" s="9" t="s">
        <v>40</v>
      </c>
      <c r="D67" s="9" t="s">
        <v>20</v>
      </c>
      <c r="E67" s="11" t="s">
        <v>21</v>
      </c>
      <c r="F67" s="9" t="s">
        <v>179</v>
      </c>
      <c r="G67" s="9" t="s">
        <v>180</v>
      </c>
      <c r="H67" s="9"/>
      <c r="I67" s="11" t="s">
        <v>26</v>
      </c>
      <c r="J67" s="11"/>
      <c r="K67" s="18"/>
      <c r="L67" s="11"/>
      <c r="M67" s="11"/>
      <c r="N67" s="11"/>
      <c r="O67" s="11" t="s">
        <v>31</v>
      </c>
      <c r="P67" s="11" t="s">
        <v>26</v>
      </c>
      <c r="Q67" s="11">
        <v>1.5</v>
      </c>
    </row>
    <row r="68" hidden="1" customHeight="1" spans="1:17">
      <c r="A68" s="11">
        <v>66</v>
      </c>
      <c r="B68" s="11" t="s">
        <v>18</v>
      </c>
      <c r="C68" s="9" t="s">
        <v>55</v>
      </c>
      <c r="D68" s="9" t="s">
        <v>43</v>
      </c>
      <c r="E68" s="11" t="s">
        <v>44</v>
      </c>
      <c r="F68" s="9" t="s">
        <v>181</v>
      </c>
      <c r="G68" s="9" t="s">
        <v>182</v>
      </c>
      <c r="H68" s="9"/>
      <c r="I68" s="11" t="s">
        <v>26</v>
      </c>
      <c r="J68" s="11"/>
      <c r="K68" s="18"/>
      <c r="L68" s="11"/>
      <c r="M68" s="11"/>
      <c r="N68" s="11"/>
      <c r="O68" s="11" t="s">
        <v>31</v>
      </c>
      <c r="P68" s="11" t="s">
        <v>24</v>
      </c>
      <c r="Q68" s="11">
        <v>1.5</v>
      </c>
    </row>
    <row r="69" customHeight="1" spans="1:17">
      <c r="A69" s="11">
        <v>67</v>
      </c>
      <c r="B69" s="11" t="s">
        <v>18</v>
      </c>
      <c r="C69" s="9" t="s">
        <v>58</v>
      </c>
      <c r="D69" s="9" t="s">
        <v>33</v>
      </c>
      <c r="E69" s="11" t="s">
        <v>34</v>
      </c>
      <c r="F69" s="9" t="s">
        <v>183</v>
      </c>
      <c r="G69" s="9" t="s">
        <v>184</v>
      </c>
      <c r="H69" s="9" t="s">
        <v>30</v>
      </c>
      <c r="I69" s="11" t="s">
        <v>24</v>
      </c>
      <c r="J69" s="11"/>
      <c r="K69" s="18"/>
      <c r="L69" s="11"/>
      <c r="M69" s="11"/>
      <c r="N69" s="11"/>
      <c r="O69" s="11" t="s">
        <v>31</v>
      </c>
      <c r="P69" s="11" t="s">
        <v>24</v>
      </c>
      <c r="Q69" s="11">
        <v>1</v>
      </c>
    </row>
    <row r="70" hidden="1" customHeight="1" spans="1:17">
      <c r="A70" s="11">
        <v>68</v>
      </c>
      <c r="B70" s="11" t="s">
        <v>18</v>
      </c>
      <c r="C70" s="9" t="s">
        <v>55</v>
      </c>
      <c r="D70" s="9" t="s">
        <v>43</v>
      </c>
      <c r="E70" s="11" t="s">
        <v>44</v>
      </c>
      <c r="F70" s="9" t="s">
        <v>185</v>
      </c>
      <c r="G70" s="9" t="s">
        <v>186</v>
      </c>
      <c r="H70" s="9"/>
      <c r="I70" s="11" t="s">
        <v>26</v>
      </c>
      <c r="J70" s="11"/>
      <c r="K70" s="18"/>
      <c r="L70" s="11"/>
      <c r="M70" s="11"/>
      <c r="N70" s="11"/>
      <c r="O70" s="11">
        <v>0</v>
      </c>
      <c r="P70" s="11" t="s">
        <v>26</v>
      </c>
      <c r="Q70" s="11"/>
    </row>
    <row r="71" hidden="1" customHeight="1" spans="1:17">
      <c r="A71" s="11">
        <v>69</v>
      </c>
      <c r="B71" s="11" t="s">
        <v>18</v>
      </c>
      <c r="C71" s="9" t="s">
        <v>76</v>
      </c>
      <c r="D71" s="9" t="s">
        <v>33</v>
      </c>
      <c r="E71" s="11" t="s">
        <v>34</v>
      </c>
      <c r="F71" s="9" t="s">
        <v>187</v>
      </c>
      <c r="G71" s="9" t="s">
        <v>188</v>
      </c>
      <c r="H71" s="9"/>
      <c r="I71" s="11" t="s">
        <v>26</v>
      </c>
      <c r="J71" s="11"/>
      <c r="K71" s="18"/>
      <c r="L71" s="11"/>
      <c r="M71" s="11"/>
      <c r="N71" s="11"/>
      <c r="O71" s="11" t="s">
        <v>25</v>
      </c>
      <c r="P71" s="11" t="s">
        <v>26</v>
      </c>
      <c r="Q71" s="11"/>
    </row>
    <row r="72" hidden="1" customHeight="1" spans="1:17">
      <c r="A72" s="11">
        <v>70</v>
      </c>
      <c r="B72" s="11" t="s">
        <v>18</v>
      </c>
      <c r="C72" s="9" t="s">
        <v>121</v>
      </c>
      <c r="D72" s="9" t="s">
        <v>20</v>
      </c>
      <c r="E72" s="11" t="s">
        <v>21</v>
      </c>
      <c r="F72" s="9" t="s">
        <v>189</v>
      </c>
      <c r="G72" s="9" t="s">
        <v>190</v>
      </c>
      <c r="H72" s="9"/>
      <c r="I72" s="11" t="s">
        <v>26</v>
      </c>
      <c r="J72" s="11"/>
      <c r="K72" s="18"/>
      <c r="L72" s="11"/>
      <c r="M72" s="11"/>
      <c r="N72" s="11"/>
      <c r="O72" s="11" t="s">
        <v>109</v>
      </c>
      <c r="P72" s="11" t="s">
        <v>26</v>
      </c>
      <c r="Q72" s="11"/>
    </row>
    <row r="73" hidden="1" customHeight="1" spans="1:17">
      <c r="A73" s="11">
        <v>71</v>
      </c>
      <c r="B73" s="11" t="s">
        <v>18</v>
      </c>
      <c r="C73" s="9" t="s">
        <v>121</v>
      </c>
      <c r="D73" s="9" t="s">
        <v>20</v>
      </c>
      <c r="E73" s="11" t="s">
        <v>21</v>
      </c>
      <c r="F73" s="9" t="s">
        <v>191</v>
      </c>
      <c r="G73" s="9" t="s">
        <v>192</v>
      </c>
      <c r="H73" s="9"/>
      <c r="I73" s="11" t="s">
        <v>26</v>
      </c>
      <c r="J73" s="11"/>
      <c r="K73" s="18"/>
      <c r="L73" s="11"/>
      <c r="M73" s="11"/>
      <c r="N73" s="11"/>
      <c r="O73" s="11" t="s">
        <v>25</v>
      </c>
      <c r="P73" s="11" t="s">
        <v>26</v>
      </c>
      <c r="Q73" s="11"/>
    </row>
    <row r="74" hidden="1" customHeight="1" spans="1:17">
      <c r="A74" s="11">
        <v>72</v>
      </c>
      <c r="B74" s="11" t="s">
        <v>18</v>
      </c>
      <c r="C74" s="9" t="s">
        <v>55</v>
      </c>
      <c r="D74" s="9" t="s">
        <v>33</v>
      </c>
      <c r="E74" s="11" t="s">
        <v>34</v>
      </c>
      <c r="F74" s="9" t="s">
        <v>193</v>
      </c>
      <c r="G74" s="9" t="s">
        <v>194</v>
      </c>
      <c r="H74" s="9"/>
      <c r="I74" s="11" t="s">
        <v>24</v>
      </c>
      <c r="J74" s="11" t="str">
        <f>VLOOKUP(F74,[1]Sheet4!F$3:Q$261,12,0)</f>
        <v>CTC-SJJC-2019-000406</v>
      </c>
      <c r="K74" s="18" t="str">
        <f>VLOOKUP(F74,[1]Sheet4!F$3:I$261,4,0)</f>
        <v>15000.00</v>
      </c>
      <c r="L74" s="11" t="str">
        <f>VLOOKUP(F74,[1]Sheet4!F$3:J$261,5,0)</f>
        <v>晋城市城区锁厂天池浴业中心</v>
      </c>
      <c r="M74" s="11" t="s">
        <v>195</v>
      </c>
      <c r="N74" s="11" t="str">
        <f>VLOOKUP(F74,[1]Sheet4!F$3:K$261,6,0)</f>
        <v>13509769425</v>
      </c>
      <c r="O74" s="11" t="s">
        <v>25</v>
      </c>
      <c r="P74" s="11" t="s">
        <v>26</v>
      </c>
      <c r="Q74" s="11"/>
    </row>
    <row r="75" hidden="1" customHeight="1" spans="1:17">
      <c r="A75" s="11">
        <v>73</v>
      </c>
      <c r="B75" s="11" t="s">
        <v>18</v>
      </c>
      <c r="C75" s="9" t="s">
        <v>21</v>
      </c>
      <c r="D75" s="9" t="s">
        <v>43</v>
      </c>
      <c r="E75" s="11" t="s">
        <v>44</v>
      </c>
      <c r="F75" s="9" t="s">
        <v>196</v>
      </c>
      <c r="G75" s="9" t="s">
        <v>197</v>
      </c>
      <c r="H75" s="9"/>
      <c r="I75" s="11" t="s">
        <v>24</v>
      </c>
      <c r="J75" s="11" t="str">
        <f>VLOOKUP(F75,[1]Sheet4!F$3:Q$261,12,0)</f>
        <v>CTC-SJJC-2019-000387</v>
      </c>
      <c r="K75" s="18" t="str">
        <f>VLOOKUP(F75,[1]Sheet4!F$3:I$261,4,0)</f>
        <v>8459.00</v>
      </c>
      <c r="L75" s="11" t="str">
        <f>VLOOKUP(F75,[1]Sheet4!F$3:J$261,5,0)</f>
        <v>山西仁和堂商贸有限公司</v>
      </c>
      <c r="M75" s="11" t="s">
        <v>195</v>
      </c>
      <c r="N75" s="11" t="str">
        <f>VLOOKUP(F75,[1]Sheet4!F$3:K$261,6,0)</f>
        <v>18235667321</v>
      </c>
      <c r="O75" s="11" t="s">
        <v>25</v>
      </c>
      <c r="P75" s="11" t="s">
        <v>26</v>
      </c>
      <c r="Q75" s="11"/>
    </row>
    <row r="76" customHeight="1" spans="1:17">
      <c r="A76" s="11">
        <v>74</v>
      </c>
      <c r="B76" s="11" t="s">
        <v>18</v>
      </c>
      <c r="C76" s="9" t="s">
        <v>52</v>
      </c>
      <c r="D76" s="9" t="s">
        <v>43</v>
      </c>
      <c r="E76" s="11" t="s">
        <v>44</v>
      </c>
      <c r="F76" s="9" t="s">
        <v>198</v>
      </c>
      <c r="G76" s="9" t="s">
        <v>199</v>
      </c>
      <c r="H76" s="9" t="s">
        <v>200</v>
      </c>
      <c r="I76" s="11" t="s">
        <v>26</v>
      </c>
      <c r="J76" s="11"/>
      <c r="K76" s="18"/>
      <c r="L76" s="11"/>
      <c r="M76" s="11"/>
      <c r="N76" s="11"/>
      <c r="O76" s="11" t="s">
        <v>31</v>
      </c>
      <c r="P76" s="11" t="s">
        <v>26</v>
      </c>
      <c r="Q76" s="11">
        <v>1</v>
      </c>
    </row>
    <row r="77" hidden="1" customHeight="1" spans="1:17">
      <c r="A77" s="11">
        <v>75</v>
      </c>
      <c r="B77" s="11" t="s">
        <v>18</v>
      </c>
      <c r="C77" s="9" t="s">
        <v>201</v>
      </c>
      <c r="D77" s="9" t="s">
        <v>43</v>
      </c>
      <c r="E77" s="11" t="s">
        <v>44</v>
      </c>
      <c r="F77" s="9" t="s">
        <v>202</v>
      </c>
      <c r="G77" s="9" t="s">
        <v>203</v>
      </c>
      <c r="H77" s="9"/>
      <c r="I77" s="11" t="s">
        <v>24</v>
      </c>
      <c r="J77" s="11" t="str">
        <f>VLOOKUP(F77,[1]Sheet4!F$3:Q$261,12,0)</f>
        <v>CTC-SJJC-2018-000862</v>
      </c>
      <c r="K77" s="18" t="str">
        <f>VLOOKUP(F77,[1]Sheet4!F$3:I$261,4,0)</f>
        <v>8000.00</v>
      </c>
      <c r="L77" s="11" t="str">
        <f>VLOOKUP(F77,[1]Sheet4!F$3:J$261,5,0)</f>
        <v>秦前进</v>
      </c>
      <c r="M77" s="11" t="str">
        <f>VLOOKUP(F77,[2]市区北业主信息!C$2:G$271,5,0)</f>
        <v>秦前进</v>
      </c>
      <c r="N77" s="11" t="str">
        <f>VLOOKUP(F77,[1]Sheet4!F$3:K$261,6,0)</f>
        <v>15135631001</v>
      </c>
      <c r="O77" s="11" t="s">
        <v>47</v>
      </c>
      <c r="P77" s="11" t="s">
        <v>26</v>
      </c>
      <c r="Q77" s="11"/>
    </row>
    <row r="78" hidden="1" customHeight="1" spans="1:17">
      <c r="A78" s="11">
        <v>76</v>
      </c>
      <c r="B78" s="11" t="s">
        <v>18</v>
      </c>
      <c r="C78" s="9" t="s">
        <v>52</v>
      </c>
      <c r="D78" s="9" t="s">
        <v>43</v>
      </c>
      <c r="E78" s="11" t="s">
        <v>44</v>
      </c>
      <c r="F78" s="9" t="s">
        <v>204</v>
      </c>
      <c r="G78" s="9" t="s">
        <v>205</v>
      </c>
      <c r="H78" s="9"/>
      <c r="I78" s="11" t="s">
        <v>24</v>
      </c>
      <c r="J78" s="11" t="str">
        <f>VLOOKUP(F78,[1]Sheet4!F$3:Q$261,12,0)</f>
        <v>CTC-SJJC-2018-000751</v>
      </c>
      <c r="K78" s="18" t="str">
        <f>VLOOKUP(F78,[1]Sheet4!F$3:I$261,4,0)</f>
        <v>11000.00</v>
      </c>
      <c r="L78" s="11" t="str">
        <f>VLOOKUP(F78,[1]Sheet4!F$3:J$261,5,0)</f>
        <v>晋城市城区西上庄街道办事处玉苑村村民委员会</v>
      </c>
      <c r="M78" s="11" t="str">
        <f>VLOOKUP(F78,[2]市区北业主信息!C$2:G$271,5,0)</f>
        <v>王新江</v>
      </c>
      <c r="N78" s="11" t="str">
        <f>VLOOKUP(F78,[1]Sheet4!F$3:K$261,6,0)</f>
        <v>13835629122</v>
      </c>
      <c r="O78" s="11" t="s">
        <v>31</v>
      </c>
      <c r="P78" s="11" t="s">
        <v>24</v>
      </c>
      <c r="Q78" s="11">
        <v>1.2</v>
      </c>
    </row>
    <row r="79" hidden="1" customHeight="1" spans="1:17">
      <c r="A79" s="11">
        <v>77</v>
      </c>
      <c r="B79" s="11" t="s">
        <v>18</v>
      </c>
      <c r="C79" s="9" t="s">
        <v>72</v>
      </c>
      <c r="D79" s="9" t="s">
        <v>33</v>
      </c>
      <c r="E79" s="11" t="s">
        <v>34</v>
      </c>
      <c r="F79" s="9" t="s">
        <v>206</v>
      </c>
      <c r="G79" s="9" t="s">
        <v>207</v>
      </c>
      <c r="H79" s="9"/>
      <c r="I79" s="11" t="s">
        <v>26</v>
      </c>
      <c r="J79" s="11"/>
      <c r="K79" s="18"/>
      <c r="L79" s="11"/>
      <c r="M79" s="11"/>
      <c r="N79" s="11"/>
      <c r="O79" s="11" t="s">
        <v>31</v>
      </c>
      <c r="P79" s="11" t="s">
        <v>26</v>
      </c>
      <c r="Q79" s="11">
        <v>1.2</v>
      </c>
    </row>
    <row r="80" hidden="1" customHeight="1" spans="1:17">
      <c r="A80" s="11">
        <v>78</v>
      </c>
      <c r="B80" s="11" t="s">
        <v>18</v>
      </c>
      <c r="C80" s="9" t="s">
        <v>72</v>
      </c>
      <c r="D80" s="9" t="s">
        <v>33</v>
      </c>
      <c r="E80" s="11" t="s">
        <v>34</v>
      </c>
      <c r="F80" s="9" t="s">
        <v>208</v>
      </c>
      <c r="G80" s="9" t="s">
        <v>209</v>
      </c>
      <c r="H80" s="9"/>
      <c r="I80" s="11" t="s">
        <v>24</v>
      </c>
      <c r="J80" s="11" t="str">
        <f>VLOOKUP(F80,[1]Sheet4!F$3:Q$261,12,0)</f>
        <v>CTC-SJJC-2019-000197</v>
      </c>
      <c r="K80" s="18" t="str">
        <f>VLOOKUP(F80,[1]Sheet4!F$3:I$261,4,0)</f>
        <v>13000.00</v>
      </c>
      <c r="L80" s="11" t="str">
        <f>VLOOKUP(F80,[1]Sheet4!F$3:J$261,5,0)</f>
        <v>晋城市东昇酒店有限公司</v>
      </c>
      <c r="M80" s="11" t="str">
        <f>VLOOKUP(F80,[2]市区北业主信息!C$2:G$271,5,0)</f>
        <v>范月海</v>
      </c>
      <c r="N80" s="11" t="str">
        <f>VLOOKUP(F80,[1]Sheet4!F$3:K$261,6,0)</f>
        <v>2023020</v>
      </c>
      <c r="O80" s="11" t="s">
        <v>31</v>
      </c>
      <c r="P80" s="11" t="s">
        <v>24</v>
      </c>
      <c r="Q80" s="11">
        <v>1.3</v>
      </c>
    </row>
    <row r="81" hidden="1" customHeight="1" spans="1:17">
      <c r="A81" s="11">
        <v>79</v>
      </c>
      <c r="B81" s="11" t="s">
        <v>18</v>
      </c>
      <c r="C81" s="9" t="s">
        <v>63</v>
      </c>
      <c r="D81" s="9" t="s">
        <v>33</v>
      </c>
      <c r="E81" s="11" t="s">
        <v>34</v>
      </c>
      <c r="F81" s="9" t="s">
        <v>210</v>
      </c>
      <c r="G81" s="9" t="s">
        <v>211</v>
      </c>
      <c r="H81" s="9"/>
      <c r="I81" s="11" t="s">
        <v>24</v>
      </c>
      <c r="J81" s="11" t="str">
        <f>VLOOKUP(F81,[1]Sheet4!F$3:Q$261,12,0)</f>
        <v>CTC-SJJC-2016-000051</v>
      </c>
      <c r="K81" s="18" t="str">
        <f>VLOOKUP(F81,[1]Sheet4!F$3:I$261,4,0)</f>
        <v>10000.00</v>
      </c>
      <c r="L81" s="11" t="str">
        <f>VLOOKUP(F81,[1]Sheet4!F$3:J$261,5,0)</f>
        <v>凤展购物广场有限公司</v>
      </c>
      <c r="M81" s="11" t="str">
        <f>VLOOKUP(F81,[2]市区北业主信息!C$2:G$271,5,0)</f>
        <v>毋书龙</v>
      </c>
      <c r="N81" s="11" t="str">
        <f>VLOOKUP(F81,[1]Sheet4!F$3:K$261,6,0)</f>
        <v>13593309761</v>
      </c>
      <c r="O81" s="11" t="s">
        <v>31</v>
      </c>
      <c r="P81" s="11" t="s">
        <v>24</v>
      </c>
      <c r="Q81" s="11">
        <v>1.35</v>
      </c>
    </row>
    <row r="82" customHeight="1" spans="1:17">
      <c r="A82" s="11">
        <v>80</v>
      </c>
      <c r="B82" s="11" t="s">
        <v>18</v>
      </c>
      <c r="C82" s="9" t="s">
        <v>55</v>
      </c>
      <c r="D82" s="9" t="s">
        <v>43</v>
      </c>
      <c r="E82" s="11" t="s">
        <v>44</v>
      </c>
      <c r="F82" s="9" t="s">
        <v>212</v>
      </c>
      <c r="G82" s="9" t="s">
        <v>213</v>
      </c>
      <c r="H82" s="9" t="s">
        <v>75</v>
      </c>
      <c r="I82" s="11" t="s">
        <v>24</v>
      </c>
      <c r="J82" s="11" t="str">
        <f>VLOOKUP(F82,[1]Sheet4!F$3:Q$261,12,0)</f>
        <v>CTC-SJJC-2019-000488</v>
      </c>
      <c r="K82" s="18" t="str">
        <f>VLOOKUP(F82,[1]Sheet4!F$3:I$261,4,0)</f>
        <v>11000.00</v>
      </c>
      <c r="L82" s="11" t="str">
        <f>VLOOKUP(F82,[1]Sheet4!F$3:J$261,5,0)</f>
        <v>晋城市国鑫国有资产经营有限公司</v>
      </c>
      <c r="M82" s="11" t="str">
        <f>VLOOKUP(F82,[2]市区北业主信息!C$2:G$271,5,0)</f>
        <v>李刚红</v>
      </c>
      <c r="N82" s="11" t="str">
        <f>VLOOKUP(F82,[1]Sheet4!F$3:K$261,6,0)</f>
        <v>18634271960</v>
      </c>
      <c r="O82" s="11" t="s">
        <v>25</v>
      </c>
      <c r="P82" s="11" t="s">
        <v>26</v>
      </c>
      <c r="Q82" s="11"/>
    </row>
    <row r="83" hidden="1" customHeight="1" spans="1:17">
      <c r="A83" s="11">
        <v>81</v>
      </c>
      <c r="B83" s="11" t="s">
        <v>18</v>
      </c>
      <c r="C83" s="9" t="s">
        <v>82</v>
      </c>
      <c r="D83" s="9" t="s">
        <v>20</v>
      </c>
      <c r="E83" s="11" t="s">
        <v>21</v>
      </c>
      <c r="F83" s="9" t="s">
        <v>214</v>
      </c>
      <c r="G83" s="9" t="s">
        <v>215</v>
      </c>
      <c r="H83" s="9"/>
      <c r="I83" s="11" t="s">
        <v>26</v>
      </c>
      <c r="J83" s="11"/>
      <c r="K83" s="18"/>
      <c r="L83" s="11"/>
      <c r="M83" s="11"/>
      <c r="N83" s="11"/>
      <c r="O83" s="11" t="s">
        <v>25</v>
      </c>
      <c r="P83" s="11" t="s">
        <v>26</v>
      </c>
      <c r="Q83" s="11"/>
    </row>
    <row r="84" hidden="1" customHeight="1" spans="1:17">
      <c r="A84" s="11">
        <v>82</v>
      </c>
      <c r="B84" s="11" t="s">
        <v>18</v>
      </c>
      <c r="C84" s="9" t="s">
        <v>44</v>
      </c>
      <c r="D84" s="9" t="s">
        <v>33</v>
      </c>
      <c r="E84" s="11" t="s">
        <v>34</v>
      </c>
      <c r="F84" s="9" t="s">
        <v>216</v>
      </c>
      <c r="G84" s="9" t="s">
        <v>217</v>
      </c>
      <c r="H84" s="9"/>
      <c r="I84" s="11" t="s">
        <v>26</v>
      </c>
      <c r="J84" s="11"/>
      <c r="K84" s="18"/>
      <c r="L84" s="11"/>
      <c r="M84" s="11"/>
      <c r="N84" s="11"/>
      <c r="O84" s="11" t="s">
        <v>47</v>
      </c>
      <c r="P84" s="11" t="s">
        <v>26</v>
      </c>
      <c r="Q84" s="11"/>
    </row>
    <row r="85" hidden="1" customHeight="1" spans="1:17">
      <c r="A85" s="11">
        <v>83</v>
      </c>
      <c r="B85" s="11" t="s">
        <v>18</v>
      </c>
      <c r="C85" s="9" t="s">
        <v>121</v>
      </c>
      <c r="D85" s="9" t="s">
        <v>20</v>
      </c>
      <c r="E85" s="11" t="s">
        <v>21</v>
      </c>
      <c r="F85" s="9" t="s">
        <v>218</v>
      </c>
      <c r="G85" s="9" t="s">
        <v>219</v>
      </c>
      <c r="H85" s="9"/>
      <c r="I85" s="11" t="s">
        <v>24</v>
      </c>
      <c r="J85" s="11" t="str">
        <f>VLOOKUP(F85,[1]Sheet4!F$3:Q$261,12,0)</f>
        <v>CTC-SJJC-2016-000390</v>
      </c>
      <c r="K85" s="18" t="str">
        <f>VLOOKUP(F85,[1]Sheet4!F$3:I$261,4,0)</f>
        <v>18000.00</v>
      </c>
      <c r="L85" s="11" t="str">
        <f>VLOOKUP(F85,[1]Sheet4!F$3:J$261,5,0)</f>
        <v>晋城市景茂府商贸有限公司</v>
      </c>
      <c r="M85" s="11" t="str">
        <f>VLOOKUP(F85,[2]市区北业主信息!C$2:G$271,5,0)</f>
        <v>董建兵</v>
      </c>
      <c r="N85" s="11" t="str">
        <f>VLOOKUP(F85,[1]Sheet4!F$3:K$261,6,0)</f>
        <v>13835604522</v>
      </c>
      <c r="O85" s="11" t="s">
        <v>31</v>
      </c>
      <c r="P85" s="11" t="s">
        <v>24</v>
      </c>
      <c r="Q85" s="11">
        <v>1.26</v>
      </c>
    </row>
    <row r="86" customHeight="1" spans="1:17">
      <c r="A86" s="11">
        <v>84</v>
      </c>
      <c r="B86" s="11" t="s">
        <v>18</v>
      </c>
      <c r="C86" s="9" t="s">
        <v>58</v>
      </c>
      <c r="D86" s="9" t="s">
        <v>33</v>
      </c>
      <c r="E86" s="11" t="s">
        <v>34</v>
      </c>
      <c r="F86" s="9" t="s">
        <v>220</v>
      </c>
      <c r="G86" s="9" t="s">
        <v>221</v>
      </c>
      <c r="H86" s="9" t="s">
        <v>81</v>
      </c>
      <c r="I86" s="11" t="s">
        <v>26</v>
      </c>
      <c r="J86" s="11"/>
      <c r="K86" s="18"/>
      <c r="L86" s="11"/>
      <c r="M86" s="11"/>
      <c r="N86" s="11"/>
      <c r="O86" s="11" t="s">
        <v>31</v>
      </c>
      <c r="P86" s="11" t="s">
        <v>24</v>
      </c>
      <c r="Q86" s="11">
        <v>1</v>
      </c>
    </row>
    <row r="87" hidden="1" customHeight="1" spans="1:17">
      <c r="A87" s="11">
        <v>85</v>
      </c>
      <c r="B87" s="11" t="s">
        <v>18</v>
      </c>
      <c r="C87" s="9" t="s">
        <v>76</v>
      </c>
      <c r="D87" s="9" t="s">
        <v>33</v>
      </c>
      <c r="E87" s="11" t="s">
        <v>34</v>
      </c>
      <c r="F87" s="9" t="s">
        <v>222</v>
      </c>
      <c r="G87" s="9" t="s">
        <v>223</v>
      </c>
      <c r="H87" s="9"/>
      <c r="I87" s="11" t="s">
        <v>24</v>
      </c>
      <c r="J87" s="11" t="str">
        <f>VLOOKUP(F87,[1]Sheet4!F$3:Q$261,12,0)</f>
        <v>CTC-SJJC-2019-000047</v>
      </c>
      <c r="K87" s="18" t="str">
        <f>VLOOKUP(F87,[1]Sheet4!F$3:I$261,4,0)</f>
        <v>64800.00</v>
      </c>
      <c r="L87" s="11" t="str">
        <f>VLOOKUP(F87,[1]Sheet4!F$3:J$261,5,0)</f>
        <v>晋城市德豪宾馆有限公司</v>
      </c>
      <c r="M87" s="11" t="str">
        <f>VLOOKUP(F87,[2]市区北业主信息!C$2:G$271,5,0)</f>
        <v>李峰</v>
      </c>
      <c r="N87" s="11" t="str">
        <f>VLOOKUP(F87,[1]Sheet4!F$3:K$261,6,0)</f>
        <v>15513569222</v>
      </c>
      <c r="O87" s="11" t="s">
        <v>31</v>
      </c>
      <c r="P87" s="11" t="s">
        <v>24</v>
      </c>
      <c r="Q87" s="11">
        <v>1.4</v>
      </c>
    </row>
    <row r="88" hidden="1" customHeight="1" spans="1:17">
      <c r="A88" s="11">
        <v>86</v>
      </c>
      <c r="B88" s="11" t="s">
        <v>18</v>
      </c>
      <c r="C88" s="9" t="s">
        <v>76</v>
      </c>
      <c r="D88" s="9" t="s">
        <v>33</v>
      </c>
      <c r="E88" s="11" t="s">
        <v>34</v>
      </c>
      <c r="F88" s="9" t="s">
        <v>222</v>
      </c>
      <c r="G88" s="9" t="s">
        <v>224</v>
      </c>
      <c r="H88" s="9"/>
      <c r="I88" s="11" t="s">
        <v>24</v>
      </c>
      <c r="J88" s="11" t="str">
        <f>VLOOKUP(F88,[1]Sheet4!F$3:Q$261,12,0)</f>
        <v>CTC-SJJC-2019-000047</v>
      </c>
      <c r="K88" s="18" t="str">
        <f>VLOOKUP(F88,[1]Sheet4!F$3:I$261,4,0)</f>
        <v>64800.00</v>
      </c>
      <c r="L88" s="11" t="str">
        <f>VLOOKUP(F88,[1]Sheet4!F$3:J$261,5,0)</f>
        <v>晋城市德豪宾馆有限公司</v>
      </c>
      <c r="M88" s="11" t="str">
        <f>VLOOKUP(F88,[2]市区北业主信息!C$2:G$271,5,0)</f>
        <v>李峰</v>
      </c>
      <c r="N88" s="11" t="str">
        <f>VLOOKUP(F88,[1]Sheet4!F$3:K$261,6,0)</f>
        <v>15513569222</v>
      </c>
      <c r="O88" s="11" t="s">
        <v>31</v>
      </c>
      <c r="P88" s="11" t="s">
        <v>24</v>
      </c>
      <c r="Q88" s="11">
        <v>1.4</v>
      </c>
    </row>
    <row r="89" hidden="1" customHeight="1" spans="1:17">
      <c r="A89" s="11">
        <v>87</v>
      </c>
      <c r="B89" s="11" t="s">
        <v>18</v>
      </c>
      <c r="C89" s="9" t="s">
        <v>63</v>
      </c>
      <c r="D89" s="9" t="s">
        <v>33</v>
      </c>
      <c r="E89" s="11" t="s">
        <v>34</v>
      </c>
      <c r="F89" s="9" t="s">
        <v>225</v>
      </c>
      <c r="G89" s="9" t="s">
        <v>226</v>
      </c>
      <c r="H89" s="9"/>
      <c r="I89" s="11" t="s">
        <v>24</v>
      </c>
      <c r="J89" s="11" t="str">
        <f>VLOOKUP(F89,[1]Sheet4!F$3:Q$261,12,0)</f>
        <v>CTC-SJJC-2016-000314</v>
      </c>
      <c r="K89" s="18" t="str">
        <f>VLOOKUP(F89,[1]Sheet4!F$3:I$261,4,0)</f>
        <v>13000.00</v>
      </c>
      <c r="L89" s="11" t="str">
        <f>VLOOKUP(F89,[1]Sheet4!F$3:J$261,5,0)</f>
        <v>李会</v>
      </c>
      <c r="M89" s="11" t="str">
        <f>VLOOKUP(F89,[2]市区北业主信息!C$2:G$271,5,0)</f>
        <v>李会</v>
      </c>
      <c r="N89" s="11" t="str">
        <f>VLOOKUP(F89,[1]Sheet4!F$3:K$261,6,0)</f>
        <v>15535601309</v>
      </c>
      <c r="O89" s="11" t="s">
        <v>31</v>
      </c>
      <c r="P89" s="11" t="s">
        <v>24</v>
      </c>
      <c r="Q89" s="11">
        <v>1</v>
      </c>
    </row>
    <row r="90" customHeight="1" spans="1:17">
      <c r="A90" s="11">
        <v>88</v>
      </c>
      <c r="B90" s="11" t="s">
        <v>18</v>
      </c>
      <c r="C90" s="9" t="s">
        <v>121</v>
      </c>
      <c r="D90" s="9" t="s">
        <v>20</v>
      </c>
      <c r="E90" s="11" t="s">
        <v>21</v>
      </c>
      <c r="F90" s="9" t="s">
        <v>227</v>
      </c>
      <c r="G90" s="9" t="s">
        <v>228</v>
      </c>
      <c r="H90" s="9" t="s">
        <v>103</v>
      </c>
      <c r="I90" s="11" t="s">
        <v>24</v>
      </c>
      <c r="J90" s="11" t="str">
        <f>VLOOKUP(F90,[1]Sheet4!F$3:Q$261,12,0)</f>
        <v>CTC-SJJC-2017-000043</v>
      </c>
      <c r="K90" s="18" t="str">
        <f>VLOOKUP(F90,[1]Sheet4!F$3:I$261,4,0)</f>
        <v>13746.00</v>
      </c>
      <c r="L90" s="11" t="str">
        <f>VLOOKUP(F90,[1]Sheet4!F$3:J$261,5,0)</f>
        <v>山西汽运集团晋城汽车运输有限公司驾驶员培训学校</v>
      </c>
      <c r="M90" s="11" t="str">
        <f>VLOOKUP(F90,[2]市区北业主信息!C$2:G$271,5,0)</f>
        <v>赵鸿钢</v>
      </c>
      <c r="N90" s="11" t="str">
        <f>VLOOKUP(F90,[1]Sheet4!F$3:K$261,6,0)</f>
        <v>13753689986</v>
      </c>
      <c r="O90" s="11" t="s">
        <v>31</v>
      </c>
      <c r="P90" s="11" t="s">
        <v>24</v>
      </c>
      <c r="Q90" s="11">
        <v>1.3</v>
      </c>
    </row>
    <row r="91" hidden="1" customHeight="1" spans="1:17">
      <c r="A91" s="11">
        <v>89</v>
      </c>
      <c r="B91" s="11" t="s">
        <v>18</v>
      </c>
      <c r="C91" s="9" t="s">
        <v>58</v>
      </c>
      <c r="D91" s="9" t="s">
        <v>43</v>
      </c>
      <c r="E91" s="11" t="s">
        <v>44</v>
      </c>
      <c r="F91" s="9" t="s">
        <v>229</v>
      </c>
      <c r="G91" s="9" t="s">
        <v>230</v>
      </c>
      <c r="H91" s="9"/>
      <c r="I91" s="11" t="s">
        <v>24</v>
      </c>
      <c r="J91" s="11" t="str">
        <f>VLOOKUP(F91,[1]Sheet4!F$3:Q$261,12,0)</f>
        <v>CTC-SJJC-2019-000496</v>
      </c>
      <c r="K91" s="18" t="str">
        <f>VLOOKUP(F91,[1]Sheet4!F$3:I$261,4,0)</f>
        <v>54350.00</v>
      </c>
      <c r="L91" s="11" t="str">
        <f>VLOOKUP(F91,[1]Sheet4!F$3:J$261,5,0)</f>
        <v>晋城市城区西街街道办事处泰森社区居民委员会</v>
      </c>
      <c r="M91" s="11" t="str">
        <f>VLOOKUP(F91,[2]市区北业主信息!C$2:G$271,5,0)</f>
        <v>杜建民</v>
      </c>
      <c r="N91" s="11" t="str">
        <f>VLOOKUP(F91,[1]Sheet4!F$3:K$261,6,0)</f>
        <v>18535604761</v>
      </c>
      <c r="O91" s="11" t="s">
        <v>31</v>
      </c>
      <c r="P91" s="11" t="s">
        <v>24</v>
      </c>
      <c r="Q91" s="11">
        <v>1.2</v>
      </c>
    </row>
    <row r="92" hidden="1" customHeight="1" spans="1:17">
      <c r="A92" s="11">
        <v>90</v>
      </c>
      <c r="B92" s="11" t="s">
        <v>18</v>
      </c>
      <c r="C92" s="9" t="s">
        <v>201</v>
      </c>
      <c r="D92" s="9" t="s">
        <v>43</v>
      </c>
      <c r="E92" s="11" t="s">
        <v>44</v>
      </c>
      <c r="F92" s="9" t="s">
        <v>231</v>
      </c>
      <c r="G92" s="9" t="s">
        <v>232</v>
      </c>
      <c r="H92" s="9"/>
      <c r="I92" s="11" t="s">
        <v>24</v>
      </c>
      <c r="J92" s="11" t="str">
        <f>VLOOKUP(F92,[1]Sheet4!F$3:Q$261,12,0)</f>
        <v>CTC-SJJC-2016-000313</v>
      </c>
      <c r="K92" s="18" t="str">
        <f>VLOOKUP(F92,[1]Sheet4!F$3:I$261,4,0)</f>
        <v>4329.00</v>
      </c>
      <c r="L92" s="11" t="str">
        <f>VLOOKUP(F92,[1]Sheet4!F$3:J$261,5,0)</f>
        <v>焦宝利</v>
      </c>
      <c r="M92" s="11" t="str">
        <f>VLOOKUP(F92,[2]市区北业主信息!C$2:G$271,5,0)</f>
        <v>焦宝利</v>
      </c>
      <c r="N92" s="11" t="str">
        <f>VLOOKUP(F92,[1]Sheet4!F$3:K$261,6,0)</f>
        <v>18203562944</v>
      </c>
      <c r="O92" s="11" t="s">
        <v>47</v>
      </c>
      <c r="P92" s="11" t="s">
        <v>26</v>
      </c>
      <c r="Q92" s="11"/>
    </row>
    <row r="93" hidden="1" customHeight="1" spans="1:17">
      <c r="A93" s="11">
        <v>91</v>
      </c>
      <c r="B93" s="11" t="s">
        <v>18</v>
      </c>
      <c r="C93" s="9" t="s">
        <v>201</v>
      </c>
      <c r="D93" s="9" t="s">
        <v>43</v>
      </c>
      <c r="E93" s="11" t="s">
        <v>44</v>
      </c>
      <c r="F93" s="9" t="s">
        <v>231</v>
      </c>
      <c r="G93" s="9" t="s">
        <v>233</v>
      </c>
      <c r="H93" s="9"/>
      <c r="I93" s="11" t="s">
        <v>24</v>
      </c>
      <c r="J93" s="11" t="str">
        <f>VLOOKUP(F93,[1]Sheet4!F$3:Q$261,12,0)</f>
        <v>CTC-SJJC-2016-000313</v>
      </c>
      <c r="K93" s="18" t="str">
        <f>VLOOKUP(F93,[1]Sheet4!F$3:I$261,4,0)</f>
        <v>4329.00</v>
      </c>
      <c r="L93" s="11" t="str">
        <f>VLOOKUP(F93,[1]Sheet4!F$3:J$261,5,0)</f>
        <v>焦宝利</v>
      </c>
      <c r="M93" s="11" t="str">
        <f>VLOOKUP(F93,[2]市区北业主信息!C$2:G$271,5,0)</f>
        <v>焦宝利</v>
      </c>
      <c r="N93" s="11" t="str">
        <f>VLOOKUP(F93,[1]Sheet4!F$3:K$261,6,0)</f>
        <v>18203562944</v>
      </c>
      <c r="O93" s="11" t="s">
        <v>47</v>
      </c>
      <c r="P93" s="11" t="s">
        <v>26</v>
      </c>
      <c r="Q93" s="11"/>
    </row>
    <row r="94" customHeight="1" spans="1:17">
      <c r="A94" s="11">
        <v>92</v>
      </c>
      <c r="B94" s="11" t="s">
        <v>18</v>
      </c>
      <c r="C94" s="9" t="s">
        <v>87</v>
      </c>
      <c r="D94" s="9" t="s">
        <v>20</v>
      </c>
      <c r="E94" s="11" t="s">
        <v>21</v>
      </c>
      <c r="F94" s="9" t="s">
        <v>234</v>
      </c>
      <c r="G94" s="9" t="s">
        <v>235</v>
      </c>
      <c r="H94" s="9" t="s">
        <v>30</v>
      </c>
      <c r="I94" s="11" t="s">
        <v>24</v>
      </c>
      <c r="J94" s="11" t="str">
        <f>VLOOKUP(F94,[1]Sheet4!F$3:Q$261,12,0)</f>
        <v>CTC-SJJC-2019-000066</v>
      </c>
      <c r="K94" s="18" t="str">
        <f>VLOOKUP(F94,[1]Sheet4!F$3:I$261,4,0)</f>
        <v>8700.00</v>
      </c>
      <c r="L94" s="11" t="str">
        <f>VLOOKUP(F94,[1]Sheet4!F$3:J$261,5,0)</f>
        <v>晋城市骨伤专科医院</v>
      </c>
      <c r="M94" s="11" t="str">
        <f>VLOOKUP(F94,[2]市区北业主信息!C$2:G$271,5,0)</f>
        <v>王瑞生</v>
      </c>
      <c r="N94" s="11" t="str">
        <f>VLOOKUP(F94,[1]Sheet4!F$3:K$261,6,0)</f>
        <v>2093418</v>
      </c>
      <c r="O94" s="11" t="s">
        <v>25</v>
      </c>
      <c r="P94" s="11" t="s">
        <v>26</v>
      </c>
      <c r="Q94" s="11"/>
    </row>
    <row r="95" customHeight="1" spans="1:17">
      <c r="A95" s="11">
        <v>93</v>
      </c>
      <c r="B95" s="11" t="s">
        <v>18</v>
      </c>
      <c r="C95" s="9" t="s">
        <v>32</v>
      </c>
      <c r="D95" s="9" t="s">
        <v>33</v>
      </c>
      <c r="E95" s="11" t="s">
        <v>34</v>
      </c>
      <c r="F95" s="9" t="s">
        <v>236</v>
      </c>
      <c r="G95" s="9" t="s">
        <v>237</v>
      </c>
      <c r="H95" s="9" t="s">
        <v>30</v>
      </c>
      <c r="I95" s="11" t="s">
        <v>24</v>
      </c>
      <c r="J95" s="11" t="str">
        <f>VLOOKUP(F95,[1]Sheet4!F$3:Q$261,12,0)</f>
        <v>CTC-SJJC-2017-000284</v>
      </c>
      <c r="K95" s="18" t="str">
        <f>VLOOKUP(F95,[1]Sheet4!F$3:I$261,4,0)</f>
        <v>9100.00</v>
      </c>
      <c r="L95" s="11" t="str">
        <f>VLOOKUP(F95,[1]Sheet4!F$3:J$261,5,0)</f>
        <v>原芳平</v>
      </c>
      <c r="M95" s="11" t="str">
        <f>VLOOKUP(F95,[2]市区北业主信息!C$2:G$271,5,0)</f>
        <v>原芳平</v>
      </c>
      <c r="N95" s="11" t="str">
        <f>VLOOKUP(F95,[1]Sheet4!F$3:K$261,6,0)</f>
        <v>15235648661</v>
      </c>
      <c r="O95" s="11" t="s">
        <v>31</v>
      </c>
      <c r="P95" s="11" t="s">
        <v>26</v>
      </c>
      <c r="Q95" s="11">
        <v>0.8</v>
      </c>
    </row>
    <row r="96" hidden="1" customHeight="1" spans="1:17">
      <c r="A96" s="11">
        <v>94</v>
      </c>
      <c r="B96" s="11" t="s">
        <v>18</v>
      </c>
      <c r="C96" s="9" t="s">
        <v>32</v>
      </c>
      <c r="D96" s="9" t="s">
        <v>33</v>
      </c>
      <c r="E96" s="11" t="s">
        <v>34</v>
      </c>
      <c r="F96" s="9" t="s">
        <v>238</v>
      </c>
      <c r="G96" s="9" t="s">
        <v>239</v>
      </c>
      <c r="H96" s="9"/>
      <c r="I96" s="11" t="s">
        <v>24</v>
      </c>
      <c r="J96" s="11" t="str">
        <f>VLOOKUP(F96,[1]Sheet4!F$3:Q$261,12,0)</f>
        <v>CTC-SJJC-2017-000710</v>
      </c>
      <c r="K96" s="18" t="str">
        <f>VLOOKUP(F96,[1]Sheet4!F$3:I$261,4,0)</f>
        <v>35500.00</v>
      </c>
      <c r="L96" s="11" t="str">
        <f>VLOOKUP(F96,[1]Sheet4!F$3:J$261,5,0)</f>
        <v>李静波</v>
      </c>
      <c r="M96" s="11" t="str">
        <f>VLOOKUP(F96,[2]市区北业主信息!C$2:G$271,5,0)</f>
        <v>李静波</v>
      </c>
      <c r="N96" s="11" t="str">
        <f>VLOOKUP(F96,[1]Sheet4!F$3:K$261,6,0)</f>
        <v>13303566660</v>
      </c>
      <c r="O96" s="11" t="s">
        <v>31</v>
      </c>
      <c r="P96" s="11" t="s">
        <v>24</v>
      </c>
      <c r="Q96" s="11">
        <v>1.755</v>
      </c>
    </row>
    <row r="97" hidden="1" customHeight="1" spans="1:17">
      <c r="A97" s="11">
        <v>95</v>
      </c>
      <c r="B97" s="11" t="s">
        <v>18</v>
      </c>
      <c r="C97" s="9" t="s">
        <v>52</v>
      </c>
      <c r="D97" s="9" t="s">
        <v>43</v>
      </c>
      <c r="E97" s="11" t="s">
        <v>44</v>
      </c>
      <c r="F97" s="9" t="s">
        <v>240</v>
      </c>
      <c r="G97" s="9" t="s">
        <v>241</v>
      </c>
      <c r="H97" s="9"/>
      <c r="I97" s="11" t="s">
        <v>24</v>
      </c>
      <c r="J97" s="11" t="str">
        <f>VLOOKUP(F97,[1]Sheet4!F$3:Q$261,12,0)</f>
        <v>CTC-SJJC-2017-000019</v>
      </c>
      <c r="K97" s="18" t="str">
        <f>VLOOKUP(F97,[1]Sheet4!F$3:I$261,4,0)</f>
        <v>15861.00</v>
      </c>
      <c r="L97" s="11" t="str">
        <f>VLOOKUP(F97,[1]Sheet4!F$3:J$261,5,0)</f>
        <v>晋城市城区北街办事处西后河社区居民委员会</v>
      </c>
      <c r="M97" s="11" t="str">
        <f>VLOOKUP(F97,[2]市区北业主信息!C$2:G$271,5,0)</f>
        <v>李小建</v>
      </c>
      <c r="N97" s="11" t="str">
        <f>VLOOKUP(F97,[1]Sheet4!F$3:K$261,6,0)</f>
        <v>13753661022</v>
      </c>
      <c r="O97" s="11" t="s">
        <v>31</v>
      </c>
      <c r="P97" s="11" t="s">
        <v>26</v>
      </c>
      <c r="Q97" s="11">
        <v>1.3</v>
      </c>
    </row>
    <row r="98" hidden="1" customHeight="1" spans="1:17">
      <c r="A98" s="11">
        <v>96</v>
      </c>
      <c r="B98" s="11" t="s">
        <v>18</v>
      </c>
      <c r="C98" s="9" t="s">
        <v>44</v>
      </c>
      <c r="D98" s="9" t="s">
        <v>43</v>
      </c>
      <c r="E98" s="11" t="s">
        <v>44</v>
      </c>
      <c r="F98" s="9" t="s">
        <v>242</v>
      </c>
      <c r="G98" s="9" t="s">
        <v>243</v>
      </c>
      <c r="H98" s="9"/>
      <c r="I98" s="11" t="s">
        <v>24</v>
      </c>
      <c r="J98" s="11" t="str">
        <f>VLOOKUP(F98,[1]Sheet4!F$3:Q$261,12,0)</f>
        <v>CTC-SJJC-2016-000428</v>
      </c>
      <c r="K98" s="18" t="str">
        <f>VLOOKUP(F98,[1]Sheet4!F$3:I$261,4,0)</f>
        <v>10822.00</v>
      </c>
      <c r="L98" s="11" t="str">
        <f>VLOOKUP(F98,[1]Sheet4!F$3:J$261,5,0)</f>
        <v>晋城市城区西上庄街道办事处西吕匠村村民委员会</v>
      </c>
      <c r="M98" s="11" t="str">
        <f>VLOOKUP(F98,[2]市区北业主信息!C$2:G$271,5,0)</f>
        <v>宋新明</v>
      </c>
      <c r="N98" s="11" t="str">
        <f>VLOOKUP(F98,[1]Sheet4!F$3:K$261,6,0)</f>
        <v>18935298188</v>
      </c>
      <c r="O98" s="11" t="s">
        <v>47</v>
      </c>
      <c r="P98" s="11" t="s">
        <v>26</v>
      </c>
      <c r="Q98" s="11"/>
    </row>
    <row r="99" hidden="1" customHeight="1" spans="1:17">
      <c r="A99" s="11">
        <v>97</v>
      </c>
      <c r="B99" s="11" t="s">
        <v>18</v>
      </c>
      <c r="C99" s="9" t="s">
        <v>72</v>
      </c>
      <c r="D99" s="9" t="s">
        <v>43</v>
      </c>
      <c r="E99" s="11" t="s">
        <v>44</v>
      </c>
      <c r="F99" s="9" t="s">
        <v>242</v>
      </c>
      <c r="G99" s="9" t="s">
        <v>244</v>
      </c>
      <c r="H99" s="9"/>
      <c r="I99" s="11" t="s">
        <v>24</v>
      </c>
      <c r="J99" s="11" t="str">
        <f>VLOOKUP(F99,[1]Sheet4!F$3:Q$261,12,0)</f>
        <v>CTC-SJJC-2016-000428</v>
      </c>
      <c r="K99" s="18" t="str">
        <f>VLOOKUP(F99,[1]Sheet4!F$3:I$261,4,0)</f>
        <v>10822.00</v>
      </c>
      <c r="L99" s="11" t="str">
        <f>VLOOKUP(F99,[1]Sheet4!F$3:J$261,5,0)</f>
        <v>晋城市城区西上庄街道办事处西吕匠村村民委员会</v>
      </c>
      <c r="M99" s="11" t="str">
        <f>VLOOKUP(F99,[2]市区北业主信息!C$2:G$271,5,0)</f>
        <v>宋新明</v>
      </c>
      <c r="N99" s="11" t="str">
        <f>VLOOKUP(F99,[1]Sheet4!F$3:K$261,6,0)</f>
        <v>18935298188</v>
      </c>
      <c r="O99" s="11" t="s">
        <v>47</v>
      </c>
      <c r="P99" s="11" t="s">
        <v>26</v>
      </c>
      <c r="Q99" s="11"/>
    </row>
    <row r="100" hidden="1" customHeight="1" spans="1:17">
      <c r="A100" s="11">
        <v>98</v>
      </c>
      <c r="B100" s="11" t="s">
        <v>18</v>
      </c>
      <c r="C100" s="9" t="s">
        <v>245</v>
      </c>
      <c r="D100" s="9" t="s">
        <v>33</v>
      </c>
      <c r="E100" s="11" t="s">
        <v>34</v>
      </c>
      <c r="F100" s="9" t="s">
        <v>246</v>
      </c>
      <c r="G100" s="9" t="s">
        <v>247</v>
      </c>
      <c r="H100" s="9"/>
      <c r="I100" s="11" t="s">
        <v>24</v>
      </c>
      <c r="J100" s="11" t="str">
        <f>VLOOKUP(F100,[1]Sheet4!F$3:Q$261,12,0)</f>
        <v>CTC-SJJC-2016-000807</v>
      </c>
      <c r="K100" s="18" t="str">
        <f>VLOOKUP(F100,[1]Sheet4!F$3:I$261,4,0)</f>
        <v>6000.00</v>
      </c>
      <c r="L100" s="11" t="str">
        <f>VLOOKUP(F100,[1]Sheet4!F$3:J$261,5,0)</f>
        <v>王鹏</v>
      </c>
      <c r="M100" s="11" t="str">
        <f>VLOOKUP(F100,[2]市区北业主信息!C$2:G$271,5,0)</f>
        <v>王鹏</v>
      </c>
      <c r="N100" s="11" t="str">
        <f>VLOOKUP(F100,[1]Sheet4!F$3:K$261,6,0)</f>
        <v>18535604535</v>
      </c>
      <c r="O100" s="11" t="s">
        <v>31</v>
      </c>
      <c r="P100" s="11" t="s">
        <v>24</v>
      </c>
      <c r="Q100" s="11">
        <v>1.5</v>
      </c>
    </row>
    <row r="101" hidden="1" customHeight="1" spans="1:17">
      <c r="A101" s="11">
        <v>99</v>
      </c>
      <c r="B101" s="11" t="s">
        <v>18</v>
      </c>
      <c r="C101" s="9" t="s">
        <v>44</v>
      </c>
      <c r="D101" s="9" t="s">
        <v>33</v>
      </c>
      <c r="E101" s="11" t="s">
        <v>34</v>
      </c>
      <c r="F101" s="9" t="s">
        <v>248</v>
      </c>
      <c r="G101" s="9" t="s">
        <v>249</v>
      </c>
      <c r="H101" s="9"/>
      <c r="I101" s="11" t="s">
        <v>26</v>
      </c>
      <c r="J101" s="11"/>
      <c r="K101" s="18"/>
      <c r="L101" s="11"/>
      <c r="M101" s="11"/>
      <c r="N101" s="11"/>
      <c r="O101" s="11" t="s">
        <v>25</v>
      </c>
      <c r="P101" s="11" t="s">
        <v>26</v>
      </c>
      <c r="Q101" s="11"/>
    </row>
    <row r="102" hidden="1" customHeight="1" spans="1:17">
      <c r="A102" s="11">
        <v>100</v>
      </c>
      <c r="B102" s="11" t="s">
        <v>18</v>
      </c>
      <c r="C102" s="9" t="s">
        <v>201</v>
      </c>
      <c r="D102" s="9" t="s">
        <v>43</v>
      </c>
      <c r="E102" s="11" t="s">
        <v>44</v>
      </c>
      <c r="F102" s="9" t="s">
        <v>250</v>
      </c>
      <c r="G102" s="9" t="s">
        <v>251</v>
      </c>
      <c r="H102" s="9"/>
      <c r="I102" s="11" t="s">
        <v>24</v>
      </c>
      <c r="J102" s="11" t="str">
        <f>VLOOKUP(F102,[1]Sheet4!F$3:Q$261,12,0)</f>
        <v>CTC-SJJC-2018-000008</v>
      </c>
      <c r="K102" s="18" t="str">
        <f>VLOOKUP(F102,[1]Sheet4!F$3:I$261,4,0)</f>
        <v>23000.00</v>
      </c>
      <c r="L102" s="11" t="str">
        <f>VLOOKUP(F102,[1]Sheet4!F$3:J$261,5,0)</f>
        <v>晋城市华森实业有限公司</v>
      </c>
      <c r="M102" s="11" t="str">
        <f>VLOOKUP(F102,[2]市区北业主信息!C$2:G$271,5,0)</f>
        <v>王光武</v>
      </c>
      <c r="N102" s="11" t="str">
        <f>VLOOKUP(F102,[1]Sheet4!F$3:K$261,6,0)</f>
        <v>13936975222</v>
      </c>
      <c r="O102" s="11" t="s">
        <v>31</v>
      </c>
      <c r="P102" s="11" t="s">
        <v>24</v>
      </c>
      <c r="Q102" s="11">
        <v>1.5</v>
      </c>
    </row>
    <row r="103" hidden="1" customHeight="1" spans="1:17">
      <c r="A103" s="11">
        <v>101</v>
      </c>
      <c r="B103" s="11" t="s">
        <v>18</v>
      </c>
      <c r="C103" s="9" t="s">
        <v>63</v>
      </c>
      <c r="D103" s="9" t="s">
        <v>33</v>
      </c>
      <c r="E103" s="11" t="s">
        <v>34</v>
      </c>
      <c r="F103" s="9" t="s">
        <v>252</v>
      </c>
      <c r="G103" s="9" t="s">
        <v>253</v>
      </c>
      <c r="H103" s="9"/>
      <c r="I103" s="11" t="s">
        <v>24</v>
      </c>
      <c r="J103" s="11" t="str">
        <f>VLOOKUP(F103,[1]Sheet4!F$3:Q$261,12,0)</f>
        <v>CTC-SJJC-2016-000069</v>
      </c>
      <c r="K103" s="18" t="str">
        <f>VLOOKUP(F103,[1]Sheet4!F$3:I$261,4,0)</f>
        <v>11000.00</v>
      </c>
      <c r="L103" s="11" t="str">
        <f>VLOOKUP(F103,[1]Sheet4!F$3:J$261,5,0)</f>
        <v>晋城市凤源食品有限公司</v>
      </c>
      <c r="M103" s="11" t="str">
        <f>VLOOKUP(F103,[2]市区北业主信息!C$2:G$271,5,0)</f>
        <v>范晋林</v>
      </c>
      <c r="N103" s="11" t="str">
        <f>VLOOKUP(F103,[1]Sheet4!F$3:K$261,6,0)</f>
        <v>13111266859</v>
      </c>
      <c r="O103" s="11" t="s">
        <v>31</v>
      </c>
      <c r="P103" s="11" t="s">
        <v>24</v>
      </c>
      <c r="Q103" s="11">
        <v>1.3</v>
      </c>
    </row>
    <row r="104" hidden="1" customHeight="1" spans="1:17">
      <c r="A104" s="11">
        <v>102</v>
      </c>
      <c r="B104" s="11" t="s">
        <v>18</v>
      </c>
      <c r="C104" s="9" t="s">
        <v>72</v>
      </c>
      <c r="D104" s="9" t="s">
        <v>33</v>
      </c>
      <c r="E104" s="11" t="s">
        <v>34</v>
      </c>
      <c r="F104" s="9" t="s">
        <v>254</v>
      </c>
      <c r="G104" s="9" t="s">
        <v>255</v>
      </c>
      <c r="H104" s="9"/>
      <c r="I104" s="11" t="s">
        <v>24</v>
      </c>
      <c r="J104" s="11" t="str">
        <f>VLOOKUP(F104,[1]Sheet4!F$3:Q$261,12,0)</f>
        <v>CTC-SJJC-2017-000656</v>
      </c>
      <c r="K104" s="18" t="str">
        <f>VLOOKUP(F104,[1]Sheet4!F$3:I$261,4,0)</f>
        <v>15500.00</v>
      </c>
      <c r="L104" s="11" t="str">
        <f>VLOOKUP(F104,[1]Sheet4!F$3:J$261,5,0)</f>
        <v>牛四清</v>
      </c>
      <c r="M104" s="11" t="str">
        <f>VLOOKUP(F104,[2]市区北业主信息!C$2:G$271,5,0)</f>
        <v>牛四清</v>
      </c>
      <c r="N104" s="11" t="str">
        <f>VLOOKUP(F104,[1]Sheet4!F$3:K$261,6,0)</f>
        <v>13620648815</v>
      </c>
      <c r="O104" s="11" t="s">
        <v>31</v>
      </c>
      <c r="P104" s="11" t="s">
        <v>24</v>
      </c>
      <c r="Q104" s="11">
        <v>1.7</v>
      </c>
    </row>
    <row r="105" customHeight="1" spans="1:17">
      <c r="A105" s="11">
        <v>103</v>
      </c>
      <c r="B105" s="11" t="s">
        <v>18</v>
      </c>
      <c r="C105" s="9" t="s">
        <v>37</v>
      </c>
      <c r="D105" s="9" t="s">
        <v>20</v>
      </c>
      <c r="E105" s="11" t="s">
        <v>21</v>
      </c>
      <c r="F105" s="9" t="s">
        <v>256</v>
      </c>
      <c r="G105" s="9" t="s">
        <v>257</v>
      </c>
      <c r="H105" s="9" t="s">
        <v>30</v>
      </c>
      <c r="I105" s="11" t="s">
        <v>24</v>
      </c>
      <c r="J105" s="11" t="str">
        <f>VLOOKUP(F105,[1]Sheet4!F$3:Q$261,12,0)</f>
        <v>CTC-SJJC-2019-000263</v>
      </c>
      <c r="K105" s="18" t="str">
        <f>VLOOKUP(F105,[1]Sheet4!F$3:I$261,4,0)</f>
        <v>8700.00</v>
      </c>
      <c r="L105" s="11" t="str">
        <f>VLOOKUP(F105,[1]Sheet4!F$3:J$261,5,0)</f>
        <v>晋城市气象局</v>
      </c>
      <c r="M105" s="11" t="str">
        <f>VLOOKUP(F105,[2]市区北业主信息!C$2:G$271,5,0)</f>
        <v>闫雷国</v>
      </c>
      <c r="N105" s="11" t="str">
        <f>VLOOKUP(F105,[1]Sheet4!F$3:K$261,6,0)</f>
        <v>0356-2032402</v>
      </c>
      <c r="O105" s="11" t="s">
        <v>31</v>
      </c>
      <c r="P105" s="11" t="s">
        <v>24</v>
      </c>
      <c r="Q105" s="11">
        <v>0.95</v>
      </c>
    </row>
    <row r="106" hidden="1" customHeight="1" spans="1:17">
      <c r="A106" s="11">
        <v>104</v>
      </c>
      <c r="B106" s="11" t="s">
        <v>18</v>
      </c>
      <c r="C106" s="9" t="s">
        <v>76</v>
      </c>
      <c r="D106" s="9" t="s">
        <v>33</v>
      </c>
      <c r="E106" s="11" t="s">
        <v>34</v>
      </c>
      <c r="F106" s="9" t="s">
        <v>258</v>
      </c>
      <c r="G106" s="9" t="s">
        <v>259</v>
      </c>
      <c r="H106" s="9"/>
      <c r="I106" s="11" t="s">
        <v>26</v>
      </c>
      <c r="J106" s="11"/>
      <c r="K106" s="18"/>
      <c r="L106" s="11"/>
      <c r="M106" s="11"/>
      <c r="N106" s="11"/>
      <c r="O106" s="11" t="s">
        <v>25</v>
      </c>
      <c r="P106" s="11" t="s">
        <v>26</v>
      </c>
      <c r="Q106" s="11"/>
    </row>
    <row r="107" hidden="1" customHeight="1" spans="1:17">
      <c r="A107" s="11">
        <v>105</v>
      </c>
      <c r="B107" s="11" t="s">
        <v>18</v>
      </c>
      <c r="C107" s="9" t="s">
        <v>69</v>
      </c>
      <c r="D107" s="9" t="s">
        <v>43</v>
      </c>
      <c r="E107" s="11" t="s">
        <v>44</v>
      </c>
      <c r="F107" s="9" t="s">
        <v>260</v>
      </c>
      <c r="G107" s="9" t="s">
        <v>261</v>
      </c>
      <c r="H107" s="9"/>
      <c r="I107" s="11" t="s">
        <v>26</v>
      </c>
      <c r="J107" s="11"/>
      <c r="K107" s="18"/>
      <c r="L107" s="11"/>
      <c r="M107" s="11"/>
      <c r="N107" s="11"/>
      <c r="O107" s="11" t="s">
        <v>31</v>
      </c>
      <c r="P107" s="11" t="s">
        <v>24</v>
      </c>
      <c r="Q107" s="11">
        <v>1.6</v>
      </c>
    </row>
    <row r="108" customHeight="1" spans="1:17">
      <c r="A108" s="11">
        <v>106</v>
      </c>
      <c r="B108" s="11" t="s">
        <v>18</v>
      </c>
      <c r="C108" s="9" t="s">
        <v>32</v>
      </c>
      <c r="D108" s="9" t="s">
        <v>33</v>
      </c>
      <c r="E108" s="11" t="s">
        <v>34</v>
      </c>
      <c r="F108" s="9" t="s">
        <v>262</v>
      </c>
      <c r="G108" s="9" t="s">
        <v>263</v>
      </c>
      <c r="H108" s="9" t="s">
        <v>30</v>
      </c>
      <c r="I108" s="11" t="s">
        <v>24</v>
      </c>
      <c r="J108" s="11" t="str">
        <f>VLOOKUP(F108,[1]Sheet4!F$3:Q$261,12,0)</f>
        <v>CTC-SJJC-2018-000511</v>
      </c>
      <c r="K108" s="18" t="str">
        <f>VLOOKUP(F108,[1]Sheet4!F$3:I$261,4,0)</f>
        <v>31722.00</v>
      </c>
      <c r="L108" s="11" t="str">
        <f>VLOOKUP(F108,[1]Sheet4!F$3:J$261,5,0)</f>
        <v>晋城市星河学校</v>
      </c>
      <c r="M108" s="11" t="str">
        <f>VLOOKUP(F108,[2]市区北业主信息!C$2:G$271,5,0)</f>
        <v>张乐庄</v>
      </c>
      <c r="N108" s="11" t="str">
        <f>VLOOKUP(F108,[1]Sheet4!F$3:K$261,6,0)</f>
        <v>13008054616</v>
      </c>
      <c r="O108" s="11" t="s">
        <v>31</v>
      </c>
      <c r="P108" s="11" t="s">
        <v>26</v>
      </c>
      <c r="Q108" s="11">
        <v>1</v>
      </c>
    </row>
    <row r="109" hidden="1" customHeight="1" spans="1:17">
      <c r="A109" s="11">
        <v>107</v>
      </c>
      <c r="B109" s="11" t="s">
        <v>18</v>
      </c>
      <c r="C109" s="9" t="s">
        <v>58</v>
      </c>
      <c r="D109" s="9" t="s">
        <v>33</v>
      </c>
      <c r="E109" s="11" t="s">
        <v>34</v>
      </c>
      <c r="F109" s="9" t="s">
        <v>264</v>
      </c>
      <c r="G109" s="9" t="s">
        <v>265</v>
      </c>
      <c r="H109" s="9"/>
      <c r="I109" s="11" t="s">
        <v>24</v>
      </c>
      <c r="J109" s="11" t="str">
        <f>VLOOKUP(F109,[1]Sheet4!F$3:Q$261,12,0)</f>
        <v>CTC-SJJC-2019-000048</v>
      </c>
      <c r="K109" s="18" t="str">
        <f>VLOOKUP(F109,[1]Sheet4!F$3:I$261,4,0)</f>
        <v>18000.00</v>
      </c>
      <c r="L109" s="11" t="str">
        <f>VLOOKUP(F109,[1]Sheet4!F$3:J$261,5,0)</f>
        <v>晋城市城区西街街道办事处小西关社区居民委员会</v>
      </c>
      <c r="M109" s="11" t="str">
        <f>VLOOKUP(F109,[2]市区北业主信息!C$2:G$271,5,0)</f>
        <v>李卫民</v>
      </c>
      <c r="N109" s="11" t="str">
        <f>VLOOKUP(F109,[1]Sheet4!F$3:K$261,6,0)</f>
        <v>3053510</v>
      </c>
      <c r="O109" s="11" t="s">
        <v>31</v>
      </c>
      <c r="P109" s="11" t="s">
        <v>24</v>
      </c>
      <c r="Q109" s="11">
        <v>1.5</v>
      </c>
    </row>
    <row r="110" customHeight="1" spans="1:17">
      <c r="A110" s="11">
        <v>108</v>
      </c>
      <c r="B110" s="11" t="s">
        <v>18</v>
      </c>
      <c r="C110" s="9" t="s">
        <v>52</v>
      </c>
      <c r="D110" s="9" t="s">
        <v>43</v>
      </c>
      <c r="E110" s="11" t="s">
        <v>44</v>
      </c>
      <c r="F110" s="9" t="s">
        <v>266</v>
      </c>
      <c r="G110" s="9" t="s">
        <v>267</v>
      </c>
      <c r="H110" s="9" t="s">
        <v>103</v>
      </c>
      <c r="I110" s="11" t="s">
        <v>24</v>
      </c>
      <c r="J110" s="11" t="str">
        <f>VLOOKUP(F110,[1]Sheet4!F$3:Q$261,12,0)</f>
        <v>CTC-SJJC-2018-001095</v>
      </c>
      <c r="K110" s="18" t="str">
        <f>VLOOKUP(F110,[1]Sheet4!F$3:I$261,4,0)</f>
        <v>13000.00</v>
      </c>
      <c r="L110" s="11" t="str">
        <f>VLOOKUP(F110,[1]Sheet4!F$3:J$261,5,0)</f>
        <v>泽州大酒店管理有限公司</v>
      </c>
      <c r="M110" s="11" t="str">
        <f>VLOOKUP(F110,[2]市区北业主信息!C$2:G$271,5,0)</f>
        <v>石瑞</v>
      </c>
      <c r="N110" s="11" t="str">
        <f>VLOOKUP(F110,[1]Sheet4!F$3:K$261,6,0)</f>
        <v>13663665609</v>
      </c>
      <c r="O110" s="11" t="s">
        <v>31</v>
      </c>
      <c r="P110" s="11" t="s">
        <v>24</v>
      </c>
      <c r="Q110" s="11">
        <v>1.1</v>
      </c>
    </row>
    <row r="111" customHeight="1" spans="1:17">
      <c r="A111" s="11">
        <v>109</v>
      </c>
      <c r="B111" s="11" t="s">
        <v>18</v>
      </c>
      <c r="C111" s="9" t="s">
        <v>19</v>
      </c>
      <c r="D111" s="9" t="s">
        <v>20</v>
      </c>
      <c r="E111" s="11" t="s">
        <v>21</v>
      </c>
      <c r="F111" s="9" t="s">
        <v>268</v>
      </c>
      <c r="G111" s="9" t="s">
        <v>269</v>
      </c>
      <c r="H111" s="9" t="s">
        <v>103</v>
      </c>
      <c r="I111" s="11" t="s">
        <v>24</v>
      </c>
      <c r="J111" s="11" t="str">
        <f>VLOOKUP(F111,[1]Sheet4!F$3:Q$261,12,0)</f>
        <v>CTC-SJJC-2017-000496</v>
      </c>
      <c r="K111" s="18" t="str">
        <f>VLOOKUP(F111,[1]Sheet4!F$3:I$261,4,0)</f>
        <v>13746.00</v>
      </c>
      <c r="L111" s="11" t="str">
        <f>VLOOKUP(F111,[1]Sheet4!F$3:J$261,5,0)</f>
        <v>山西汽运集团晋城汽车运输有限公司驾驶员培训学校</v>
      </c>
      <c r="M111" s="11" t="str">
        <f>VLOOKUP(F111,[2]市区北业主信息!C$2:G$271,5,0)</f>
        <v>赵鸿钢</v>
      </c>
      <c r="N111" s="11" t="str">
        <f>VLOOKUP(F111,[1]Sheet4!F$3:K$261,6,0)</f>
        <v>13753689986</v>
      </c>
      <c r="O111" s="11" t="s">
        <v>31</v>
      </c>
      <c r="P111" s="11" t="s">
        <v>24</v>
      </c>
      <c r="Q111" s="11">
        <v>1.3</v>
      </c>
    </row>
    <row r="112" hidden="1" customHeight="1" spans="1:17">
      <c r="A112" s="11">
        <v>110</v>
      </c>
      <c r="B112" s="11" t="s">
        <v>18</v>
      </c>
      <c r="C112" s="9" t="s">
        <v>72</v>
      </c>
      <c r="D112" s="9" t="s">
        <v>33</v>
      </c>
      <c r="E112" s="11" t="s">
        <v>34</v>
      </c>
      <c r="F112" s="9" t="s">
        <v>270</v>
      </c>
      <c r="G112" s="9" t="s">
        <v>271</v>
      </c>
      <c r="H112" s="9"/>
      <c r="I112" s="11" t="s">
        <v>24</v>
      </c>
      <c r="J112" s="11" t="str">
        <f>VLOOKUP(F112,[1]Sheet4!F$3:Q$261,12,0)</f>
        <v>CTC-SJJC-2018-000865</v>
      </c>
      <c r="K112" s="18" t="str">
        <f>VLOOKUP(F112,[1]Sheet4!F$3:I$261,4,0)</f>
        <v>9600.00</v>
      </c>
      <c r="L112" s="11" t="str">
        <f>VLOOKUP(F112,[1]Sheet4!F$3:J$261,5,0)</f>
        <v>晋城市耀达浙江商贸城有限公司</v>
      </c>
      <c r="M112" s="11" t="str">
        <f>VLOOKUP(F112,[2]市区北业主信息!C$2:G$271,5,0)</f>
        <v>金小华</v>
      </c>
      <c r="N112" s="11" t="str">
        <f>VLOOKUP(F112,[1]Sheet4!F$3:K$261,6,0)</f>
        <v>13753697788</v>
      </c>
      <c r="O112" s="11" t="s">
        <v>31</v>
      </c>
      <c r="P112" s="11" t="s">
        <v>24</v>
      </c>
      <c r="Q112" s="11">
        <v>1</v>
      </c>
    </row>
    <row r="113" hidden="1" customHeight="1" spans="1:17">
      <c r="A113" s="11">
        <v>111</v>
      </c>
      <c r="B113" s="11" t="s">
        <v>18</v>
      </c>
      <c r="C113" s="9" t="s">
        <v>21</v>
      </c>
      <c r="D113" s="9" t="s">
        <v>43</v>
      </c>
      <c r="E113" s="11" t="s">
        <v>44</v>
      </c>
      <c r="F113" s="9" t="s">
        <v>272</v>
      </c>
      <c r="G113" s="9" t="s">
        <v>273</v>
      </c>
      <c r="H113" s="9"/>
      <c r="I113" s="11" t="s">
        <v>24</v>
      </c>
      <c r="J113" s="11" t="str">
        <f>VLOOKUP(F113,[1]Sheet4!F$3:Q$261,12,0)</f>
        <v>CTC-SJJC-2019-000195</v>
      </c>
      <c r="K113" s="18" t="str">
        <f>VLOOKUP(F113,[1]Sheet4!F$3:I$261,4,0)</f>
        <v>12500.00</v>
      </c>
      <c r="L113" s="11" t="str">
        <f>VLOOKUP(F113,[1]Sheet4!F$3:J$261,5,0)</f>
        <v>晋城市子瑞工贸有限公司</v>
      </c>
      <c r="M113" s="11" t="str">
        <f>VLOOKUP(F113,[2]市区北业主信息!C$2:G$271,5,0)</f>
        <v>贾红平</v>
      </c>
      <c r="N113" s="11" t="str">
        <f>VLOOKUP(F113,[1]Sheet4!F$3:K$261,6,0)</f>
        <v>8885533</v>
      </c>
      <c r="O113" s="11" t="s">
        <v>31</v>
      </c>
      <c r="P113" s="11" t="s">
        <v>24</v>
      </c>
      <c r="Q113" s="11">
        <v>1.5</v>
      </c>
    </row>
    <row r="114" customHeight="1" spans="1:17">
      <c r="A114" s="11">
        <v>112</v>
      </c>
      <c r="B114" s="11" t="s">
        <v>18</v>
      </c>
      <c r="C114" s="9" t="s">
        <v>40</v>
      </c>
      <c r="D114" s="9" t="s">
        <v>20</v>
      </c>
      <c r="E114" s="11" t="s">
        <v>21</v>
      </c>
      <c r="F114" s="9" t="s">
        <v>274</v>
      </c>
      <c r="G114" s="9" t="s">
        <v>275</v>
      </c>
      <c r="H114" s="9" t="s">
        <v>103</v>
      </c>
      <c r="I114" s="11" t="s">
        <v>26</v>
      </c>
      <c r="J114" s="11"/>
      <c r="K114" s="18"/>
      <c r="L114" s="11"/>
      <c r="M114" s="11"/>
      <c r="N114" s="11"/>
      <c r="O114" s="11" t="s">
        <v>25</v>
      </c>
      <c r="P114" s="11" t="s">
        <v>26</v>
      </c>
      <c r="Q114" s="11"/>
    </row>
    <row r="115" hidden="1" customHeight="1" spans="1:17">
      <c r="A115" s="11">
        <v>113</v>
      </c>
      <c r="B115" s="11" t="s">
        <v>18</v>
      </c>
      <c r="C115" s="9" t="s">
        <v>201</v>
      </c>
      <c r="D115" s="9" t="s">
        <v>33</v>
      </c>
      <c r="E115" s="11" t="s">
        <v>34</v>
      </c>
      <c r="F115" s="9" t="s">
        <v>276</v>
      </c>
      <c r="G115" s="9" t="s">
        <v>277</v>
      </c>
      <c r="H115" s="9"/>
      <c r="I115" s="11" t="s">
        <v>24</v>
      </c>
      <c r="J115" s="11" t="str">
        <f>VLOOKUP(F115,[1]Sheet4!F$3:Q$261,12,0)</f>
        <v>CTC-SJJC-2017-000742</v>
      </c>
      <c r="K115" s="18" t="str">
        <f>VLOOKUP(F115,[1]Sheet4!F$3:I$261,4,0)</f>
        <v>16366.00</v>
      </c>
      <c r="L115" s="11" t="str">
        <f>VLOOKUP(F115,[1]Sheet4!F$3:J$261,5,0)</f>
        <v>来保明</v>
      </c>
      <c r="M115" s="11" t="str">
        <f>VLOOKUP(F115,[2]市区北业主信息!C$2:G$271,5,0)</f>
        <v>来保明</v>
      </c>
      <c r="N115" s="11" t="str">
        <f>VLOOKUP(F115,[1]Sheet4!F$3:K$261,6,0)</f>
        <v>15135651883</v>
      </c>
      <c r="O115" s="11" t="s">
        <v>31</v>
      </c>
      <c r="P115" s="11" t="s">
        <v>24</v>
      </c>
      <c r="Q115" s="11">
        <v>1.5</v>
      </c>
    </row>
    <row r="116" customHeight="1" spans="1:17">
      <c r="A116" s="11">
        <v>114</v>
      </c>
      <c r="B116" s="11" t="s">
        <v>18</v>
      </c>
      <c r="C116" s="9" t="s">
        <v>44</v>
      </c>
      <c r="D116" s="9" t="s">
        <v>33</v>
      </c>
      <c r="E116" s="11" t="s">
        <v>34</v>
      </c>
      <c r="F116" s="9" t="s">
        <v>278</v>
      </c>
      <c r="G116" s="9" t="s">
        <v>279</v>
      </c>
      <c r="H116" s="9" t="s">
        <v>103</v>
      </c>
      <c r="I116" s="11" t="s">
        <v>24</v>
      </c>
      <c r="J116" s="11" t="str">
        <f>VLOOKUP(F116,[1]Sheet4!F$3:Q$261,12,0)</f>
        <v>CTC-SJJC-2017-000707</v>
      </c>
      <c r="K116" s="18" t="str">
        <f>VLOOKUP(F116,[1]Sheet4!F$3:I$261,4,0)</f>
        <v>16500.00</v>
      </c>
      <c r="L116" s="11" t="str">
        <f>VLOOKUP(F116,[1]Sheet4!F$3:J$261,5,0)</f>
        <v>晋城市吐月面粉有限公司</v>
      </c>
      <c r="M116" s="11" t="str">
        <f>VLOOKUP(F116,[2]市区北业主信息!C$2:G$271,5,0)</f>
        <v>王建利</v>
      </c>
      <c r="N116" s="11" t="str">
        <f>VLOOKUP(F116,[1]Sheet4!F$3:K$261,6,0)</f>
        <v>13700562911</v>
      </c>
      <c r="O116" s="11" t="s">
        <v>31</v>
      </c>
      <c r="P116" s="11" t="s">
        <v>24</v>
      </c>
      <c r="Q116" s="11">
        <v>1.3</v>
      </c>
    </row>
    <row r="117" hidden="1" customHeight="1" spans="1:17">
      <c r="A117" s="11">
        <v>115</v>
      </c>
      <c r="B117" s="11" t="s">
        <v>18</v>
      </c>
      <c r="C117" s="9" t="s">
        <v>55</v>
      </c>
      <c r="D117" s="9" t="s">
        <v>43</v>
      </c>
      <c r="E117" s="11" t="s">
        <v>44</v>
      </c>
      <c r="F117" s="9" t="s">
        <v>280</v>
      </c>
      <c r="G117" s="9" t="s">
        <v>281</v>
      </c>
      <c r="H117" s="9"/>
      <c r="I117" s="11" t="s">
        <v>26</v>
      </c>
      <c r="J117" s="11"/>
      <c r="K117" s="18"/>
      <c r="L117" s="11"/>
      <c r="M117" s="11"/>
      <c r="N117" s="11"/>
      <c r="O117" s="11" t="s">
        <v>31</v>
      </c>
      <c r="P117" s="11" t="s">
        <v>24</v>
      </c>
      <c r="Q117" s="11">
        <v>1.5</v>
      </c>
    </row>
    <row r="118" customHeight="1" spans="1:17">
      <c r="A118" s="11">
        <v>116</v>
      </c>
      <c r="B118" s="11" t="s">
        <v>18</v>
      </c>
      <c r="C118" s="9" t="s">
        <v>27</v>
      </c>
      <c r="D118" s="9" t="s">
        <v>20</v>
      </c>
      <c r="E118" s="11" t="s">
        <v>21</v>
      </c>
      <c r="F118" s="9" t="s">
        <v>282</v>
      </c>
      <c r="G118" s="9" t="s">
        <v>283</v>
      </c>
      <c r="H118" s="9" t="s">
        <v>103</v>
      </c>
      <c r="I118" s="11" t="s">
        <v>24</v>
      </c>
      <c r="J118" s="11" t="str">
        <f>VLOOKUP(F118,[1]Sheet4!F$3:Q$261,12,0)</f>
        <v>CTC-SJJC-2017-000511</v>
      </c>
      <c r="K118" s="18" t="str">
        <f>VLOOKUP(F118,[1]Sheet4!F$3:I$261,4,0)</f>
        <v>8000.00</v>
      </c>
      <c r="L118" s="11" t="str">
        <f>VLOOKUP(F118,[1]Sheet4!F$3:J$261,5,0)</f>
        <v>王瑞生</v>
      </c>
      <c r="M118" s="11" t="str">
        <f>VLOOKUP(F118,[2]市区北业主信息!C$2:G$271,5,0)</f>
        <v>王瑞生</v>
      </c>
      <c r="N118" s="11" t="str">
        <f>VLOOKUP(F118,[1]Sheet4!F$3:K$261,6,0)</f>
        <v>13903561819</v>
      </c>
      <c r="O118" s="11" t="s">
        <v>31</v>
      </c>
      <c r="P118" s="11" t="s">
        <v>24</v>
      </c>
      <c r="Q118" s="11">
        <v>1.2</v>
      </c>
    </row>
    <row r="119" hidden="1" customHeight="1" spans="1:17">
      <c r="A119" s="11">
        <v>117</v>
      </c>
      <c r="B119" s="11" t="s">
        <v>18</v>
      </c>
      <c r="C119" s="9" t="s">
        <v>52</v>
      </c>
      <c r="D119" s="9" t="s">
        <v>43</v>
      </c>
      <c r="E119" s="11" t="s">
        <v>44</v>
      </c>
      <c r="F119" s="9" t="s">
        <v>284</v>
      </c>
      <c r="G119" s="9" t="s">
        <v>285</v>
      </c>
      <c r="H119" s="9"/>
      <c r="I119" s="11" t="s">
        <v>24</v>
      </c>
      <c r="J119" s="11" t="str">
        <f>VLOOKUP(F119,[1]Sheet4!F$3:Q$261,12,0)</f>
        <v>CTC-SJJC-2017-001016</v>
      </c>
      <c r="K119" s="18" t="str">
        <f>VLOOKUP(F119,[1]Sheet4!F$3:I$261,4,0)</f>
        <v>5287.00</v>
      </c>
      <c r="L119" s="11" t="str">
        <f>VLOOKUP(F119,[1]Sheet4!F$3:J$261,5,0)</f>
        <v>晋城市城区西上庄街道办事处南畔村村民委员会</v>
      </c>
      <c r="M119" s="11" t="s">
        <v>195</v>
      </c>
      <c r="N119" s="11" t="str">
        <f>VLOOKUP(F119,[1]Sheet4!F$3:K$261,6,0)</f>
        <v>13100067358</v>
      </c>
      <c r="O119" s="11" t="s">
        <v>31</v>
      </c>
      <c r="P119" s="11" t="s">
        <v>24</v>
      </c>
      <c r="Q119" s="11"/>
    </row>
    <row r="120" hidden="1" customHeight="1" spans="1:17">
      <c r="A120" s="11">
        <v>118</v>
      </c>
      <c r="B120" s="11" t="s">
        <v>18</v>
      </c>
      <c r="C120" s="9" t="s">
        <v>21</v>
      </c>
      <c r="D120" s="9" t="s">
        <v>43</v>
      </c>
      <c r="E120" s="11" t="s">
        <v>44</v>
      </c>
      <c r="F120" s="9" t="s">
        <v>286</v>
      </c>
      <c r="G120" s="9" t="s">
        <v>287</v>
      </c>
      <c r="H120" s="9"/>
      <c r="I120" s="11" t="s">
        <v>26</v>
      </c>
      <c r="J120" s="11"/>
      <c r="K120" s="18"/>
      <c r="L120" s="11"/>
      <c r="M120" s="11"/>
      <c r="N120" s="11"/>
      <c r="O120" s="11" t="s">
        <v>25</v>
      </c>
      <c r="P120" s="11" t="s">
        <v>26</v>
      </c>
      <c r="Q120" s="11"/>
    </row>
    <row r="121" hidden="1" customHeight="1" spans="1:17">
      <c r="A121" s="11">
        <v>119</v>
      </c>
      <c r="B121" s="11" t="s">
        <v>18</v>
      </c>
      <c r="C121" s="9" t="s">
        <v>69</v>
      </c>
      <c r="D121" s="9" t="s">
        <v>43</v>
      </c>
      <c r="E121" s="11" t="s">
        <v>44</v>
      </c>
      <c r="F121" s="9" t="s">
        <v>288</v>
      </c>
      <c r="G121" s="9" t="s">
        <v>289</v>
      </c>
      <c r="H121" s="9"/>
      <c r="I121" s="11" t="s">
        <v>24</v>
      </c>
      <c r="J121" s="11" t="str">
        <f>VLOOKUP(F121,[1]Sheet4!F$3:Q$261,12,0)</f>
        <v>CTC-SJJC-2019-000445</v>
      </c>
      <c r="K121" s="18" t="str">
        <f>VLOOKUP(F121,[1]Sheet4!F$3:I$261,4,0)</f>
        <v>14000.00</v>
      </c>
      <c r="L121" s="11" t="str">
        <f>VLOOKUP(F121,[1]Sheet4!F$3:J$261,5,0)</f>
        <v>晋城市科通电子机械有限公司</v>
      </c>
      <c r="M121" s="11" t="str">
        <f>VLOOKUP(F121,[2]市区北业主信息!C$2:G$271,5,0)</f>
        <v>/</v>
      </c>
      <c r="N121" s="11" t="str">
        <f>VLOOKUP(F121,[1]Sheet4!F$3:K$261,6,0)</f>
        <v>13835663474</v>
      </c>
      <c r="O121" s="11" t="s">
        <v>290</v>
      </c>
      <c r="P121" s="11" t="s">
        <v>26</v>
      </c>
      <c r="Q121" s="11"/>
    </row>
    <row r="122" hidden="1" customHeight="1" spans="1:17">
      <c r="A122" s="11">
        <v>120</v>
      </c>
      <c r="B122" s="11" t="s">
        <v>18</v>
      </c>
      <c r="C122" s="9" t="s">
        <v>58</v>
      </c>
      <c r="D122" s="9" t="s">
        <v>33</v>
      </c>
      <c r="E122" s="11" t="s">
        <v>34</v>
      </c>
      <c r="F122" s="9" t="s">
        <v>291</v>
      </c>
      <c r="G122" s="9" t="s">
        <v>292</v>
      </c>
      <c r="H122" s="9"/>
      <c r="I122" s="11" t="s">
        <v>24</v>
      </c>
      <c r="J122" s="11" t="str">
        <f>VLOOKUP(F122,[1]Sheet4!F$3:Q$261,12,0)</f>
        <v>CTC-SJJC-2019-000523</v>
      </c>
      <c r="K122" s="18" t="str">
        <f>VLOOKUP(F122,[1]Sheet4!F$3:I$261,4,0)</f>
        <v>9000.00</v>
      </c>
      <c r="L122" s="11" t="str">
        <f>VLOOKUP(F122,[1]Sheet4!F$3:J$261,5,0)</f>
        <v>吕素云</v>
      </c>
      <c r="M122" s="11" t="str">
        <f>VLOOKUP(F122,[2]市区北业主信息!C$2:G$271,5,0)</f>
        <v>陈强</v>
      </c>
      <c r="N122" s="11" t="str">
        <f>VLOOKUP(F122,[1]Sheet4!F$3:K$261,6,0)</f>
        <v>13753690612</v>
      </c>
      <c r="O122" s="11" t="s">
        <v>31</v>
      </c>
      <c r="P122" s="11" t="s">
        <v>24</v>
      </c>
      <c r="Q122" s="11">
        <v>1.2</v>
      </c>
    </row>
    <row r="123" hidden="1" customHeight="1" spans="1:17">
      <c r="A123" s="11">
        <v>121</v>
      </c>
      <c r="B123" s="11" t="s">
        <v>18</v>
      </c>
      <c r="C123" s="9" t="s">
        <v>121</v>
      </c>
      <c r="D123" s="9" t="s">
        <v>20</v>
      </c>
      <c r="E123" s="11" t="s">
        <v>21</v>
      </c>
      <c r="F123" s="9" t="s">
        <v>293</v>
      </c>
      <c r="G123" s="9" t="s">
        <v>294</v>
      </c>
      <c r="H123" s="9"/>
      <c r="I123" s="11" t="s">
        <v>24</v>
      </c>
      <c r="J123" s="11" t="str">
        <f>VLOOKUP(F123,[1]Sheet4!F$3:Q$261,12,0)</f>
        <v>CTC-SJJC-2019-000439</v>
      </c>
      <c r="K123" s="18" t="str">
        <f>VLOOKUP(F123,[1]Sheet4!F$3:I$261,4,0)</f>
        <v>11987.00</v>
      </c>
      <c r="L123" s="11" t="str">
        <f>VLOOKUP(F123,[1]Sheet4!F$3:J$261,5,0)</f>
        <v>李林荣</v>
      </c>
      <c r="M123" s="11" t="str">
        <f>VLOOKUP(F123,[2]市区北业主信息!C$2:G$271,5,0)</f>
        <v>李林荣</v>
      </c>
      <c r="N123" s="11" t="str">
        <f>VLOOKUP(F123,[1]Sheet4!F$3:K$261,6,0)</f>
        <v>18535604834</v>
      </c>
      <c r="O123" s="11" t="s">
        <v>47</v>
      </c>
      <c r="P123" s="11" t="s">
        <v>26</v>
      </c>
      <c r="Q123" s="11"/>
    </row>
    <row r="124" hidden="1" customHeight="1" spans="1:17">
      <c r="A124" s="11">
        <v>122</v>
      </c>
      <c r="B124" s="11" t="s">
        <v>18</v>
      </c>
      <c r="C124" s="9" t="s">
        <v>58</v>
      </c>
      <c r="D124" s="9" t="s">
        <v>33</v>
      </c>
      <c r="E124" s="11" t="s">
        <v>34</v>
      </c>
      <c r="F124" s="9" t="s">
        <v>295</v>
      </c>
      <c r="G124" s="9" t="s">
        <v>296</v>
      </c>
      <c r="H124" s="9"/>
      <c r="I124" s="11" t="s">
        <v>24</v>
      </c>
      <c r="J124" s="11" t="str">
        <f>VLOOKUP(F124,[1]Sheet4!F$3:Q$261,12,0)</f>
        <v>CTC-SJJC-2017-000572</v>
      </c>
      <c r="K124" s="18" t="str">
        <f>VLOOKUP(F124,[1]Sheet4!F$3:I$261,4,0)</f>
        <v>21060.00</v>
      </c>
      <c r="L124" s="11" t="str">
        <f>VLOOKUP(F124,[1]Sheet4!F$3:J$261,5,0)</f>
        <v>李国平</v>
      </c>
      <c r="M124" s="11" t="str">
        <f>VLOOKUP(F124,[2]市区北业主信息!C$2:G$271,5,0)</f>
        <v>李国兵</v>
      </c>
      <c r="N124" s="11" t="str">
        <f>VLOOKUP(F124,[1]Sheet4!F$3:K$261,6,0)</f>
        <v>15343569999</v>
      </c>
      <c r="O124" s="11" t="s">
        <v>31</v>
      </c>
      <c r="P124" s="11" t="s">
        <v>24</v>
      </c>
      <c r="Q124" s="11">
        <v>1.3</v>
      </c>
    </row>
    <row r="125" hidden="1" customHeight="1" spans="1:17">
      <c r="A125" s="11">
        <v>123</v>
      </c>
      <c r="B125" s="11" t="s">
        <v>18</v>
      </c>
      <c r="C125" s="9" t="s">
        <v>72</v>
      </c>
      <c r="D125" s="9" t="s">
        <v>33</v>
      </c>
      <c r="E125" s="11" t="s">
        <v>34</v>
      </c>
      <c r="F125" s="9" t="s">
        <v>297</v>
      </c>
      <c r="G125" s="9" t="s">
        <v>298</v>
      </c>
      <c r="H125" s="9"/>
      <c r="I125" s="11" t="s">
        <v>26</v>
      </c>
      <c r="J125" s="11"/>
      <c r="K125" s="18"/>
      <c r="L125" s="11"/>
      <c r="M125" s="11"/>
      <c r="N125" s="11"/>
      <c r="O125" s="11" t="s">
        <v>31</v>
      </c>
      <c r="P125" s="11" t="s">
        <v>24</v>
      </c>
      <c r="Q125" s="11">
        <v>0.858</v>
      </c>
    </row>
    <row r="126" hidden="1" customHeight="1" spans="1:17">
      <c r="A126" s="11">
        <v>124</v>
      </c>
      <c r="B126" s="11" t="s">
        <v>18</v>
      </c>
      <c r="C126" s="9" t="s">
        <v>87</v>
      </c>
      <c r="D126" s="9" t="s">
        <v>20</v>
      </c>
      <c r="E126" s="11" t="s">
        <v>21</v>
      </c>
      <c r="F126" s="9" t="s">
        <v>299</v>
      </c>
      <c r="G126" s="9" t="s">
        <v>300</v>
      </c>
      <c r="H126" s="9"/>
      <c r="I126" s="11" t="s">
        <v>26</v>
      </c>
      <c r="J126" s="11"/>
      <c r="K126" s="18"/>
      <c r="L126" s="11"/>
      <c r="M126" s="11"/>
      <c r="N126" s="11"/>
      <c r="O126" s="11" t="s">
        <v>25</v>
      </c>
      <c r="P126" s="11" t="s">
        <v>26</v>
      </c>
      <c r="Q126" s="11"/>
    </row>
    <row r="127" hidden="1" customHeight="1" spans="1:17">
      <c r="A127" s="11">
        <v>125</v>
      </c>
      <c r="B127" s="11" t="s">
        <v>18</v>
      </c>
      <c r="C127" s="9" t="s">
        <v>69</v>
      </c>
      <c r="D127" s="9" t="s">
        <v>43</v>
      </c>
      <c r="E127" s="11" t="s">
        <v>44</v>
      </c>
      <c r="F127" s="9" t="s">
        <v>301</v>
      </c>
      <c r="G127" s="9" t="s">
        <v>302</v>
      </c>
      <c r="H127" s="9"/>
      <c r="I127" s="11" t="s">
        <v>26</v>
      </c>
      <c r="J127" s="11"/>
      <c r="K127" s="18"/>
      <c r="L127" s="11"/>
      <c r="M127" s="11"/>
      <c r="N127" s="11"/>
      <c r="O127" s="11" t="s">
        <v>25</v>
      </c>
      <c r="P127" s="11" t="s">
        <v>26</v>
      </c>
      <c r="Q127" s="11"/>
    </row>
    <row r="128" hidden="1" customHeight="1" spans="1:17">
      <c r="A128" s="11">
        <v>126</v>
      </c>
      <c r="B128" s="11" t="s">
        <v>18</v>
      </c>
      <c r="C128" s="9" t="s">
        <v>52</v>
      </c>
      <c r="D128" s="9" t="s">
        <v>43</v>
      </c>
      <c r="E128" s="11" t="s">
        <v>44</v>
      </c>
      <c r="F128" s="9" t="s">
        <v>303</v>
      </c>
      <c r="G128" s="9" t="s">
        <v>304</v>
      </c>
      <c r="H128" s="9"/>
      <c r="I128" s="11" t="s">
        <v>26</v>
      </c>
      <c r="J128" s="11"/>
      <c r="K128" s="18"/>
      <c r="L128" s="11"/>
      <c r="M128" s="11"/>
      <c r="N128" s="11"/>
      <c r="O128" s="11" t="s">
        <v>31</v>
      </c>
      <c r="P128" s="11" t="s">
        <v>24</v>
      </c>
      <c r="Q128" s="11">
        <v>1.2</v>
      </c>
    </row>
    <row r="129" hidden="1" customHeight="1" spans="1:17">
      <c r="A129" s="11">
        <v>127</v>
      </c>
      <c r="B129" s="11" t="s">
        <v>18</v>
      </c>
      <c r="C129" s="9" t="s">
        <v>37</v>
      </c>
      <c r="D129" s="9" t="s">
        <v>20</v>
      </c>
      <c r="E129" s="11" t="s">
        <v>21</v>
      </c>
      <c r="F129" s="9" t="s">
        <v>305</v>
      </c>
      <c r="G129" s="9" t="s">
        <v>306</v>
      </c>
      <c r="H129" s="9"/>
      <c r="I129" s="11" t="s">
        <v>24</v>
      </c>
      <c r="J129" s="11" t="str">
        <f>VLOOKUP(F129,[1]Sheet4!F$3:Q$261,12,0)</f>
        <v>CTC-SJJC-2017-001116</v>
      </c>
      <c r="K129" s="18" t="str">
        <f>VLOOKUP(F129,[1]Sheet4!F$3:I$261,4,0)</f>
        <v>10110.00</v>
      </c>
      <c r="L129" s="11" t="str">
        <f>VLOOKUP(F129,[1]Sheet4!F$3:J$261,5,0)</f>
        <v>车志芳</v>
      </c>
      <c r="M129" s="11" t="str">
        <f>VLOOKUP(F129,[2]市区北业主信息!C$2:G$271,5,0)</f>
        <v>车志芳</v>
      </c>
      <c r="N129" s="11" t="str">
        <f>VLOOKUP(F129,[1]Sheet4!F$3:K$261,6,0)</f>
        <v>18535604840</v>
      </c>
      <c r="O129" s="11" t="s">
        <v>31</v>
      </c>
      <c r="P129" s="11" t="s">
        <v>24</v>
      </c>
      <c r="Q129" s="11">
        <v>1.2</v>
      </c>
    </row>
    <row r="130" hidden="1" customHeight="1" spans="1:17">
      <c r="A130" s="11">
        <v>128</v>
      </c>
      <c r="B130" s="11" t="s">
        <v>18</v>
      </c>
      <c r="C130" s="9" t="s">
        <v>72</v>
      </c>
      <c r="D130" s="9" t="s">
        <v>33</v>
      </c>
      <c r="E130" s="11" t="s">
        <v>34</v>
      </c>
      <c r="F130" s="9" t="s">
        <v>307</v>
      </c>
      <c r="G130" s="9" t="s">
        <v>308</v>
      </c>
      <c r="H130" s="9"/>
      <c r="I130" s="11" t="s">
        <v>24</v>
      </c>
      <c r="J130" s="11" t="str">
        <f>VLOOKUP(F130,[1]Sheet4!F$3:Q$261,12,0)</f>
        <v>CTC-SJJC-2018-000157</v>
      </c>
      <c r="K130" s="18" t="str">
        <f>VLOOKUP(F130,[1]Sheet4!F$3:I$261,4,0)</f>
        <v>12830.00</v>
      </c>
      <c r="L130" s="11" t="str">
        <f>VLOOKUP(F130,[1]Sheet4!F$3:J$261,5,0)</f>
        <v>李国庆</v>
      </c>
      <c r="M130" s="11" t="str">
        <f>VLOOKUP(F130,[2]市区北业主信息!C$2:G$271,5,0)</f>
        <v>李国庆</v>
      </c>
      <c r="N130" s="11" t="str">
        <f>VLOOKUP(F130,[1]Sheet4!F$3:K$261,6,0)</f>
        <v>13703562102</v>
      </c>
      <c r="O130" s="11" t="s">
        <v>31</v>
      </c>
      <c r="P130" s="11" t="s">
        <v>24</v>
      </c>
      <c r="Q130" s="11">
        <v>1.8</v>
      </c>
    </row>
    <row r="131" hidden="1" customHeight="1" spans="1:17">
      <c r="A131" s="11">
        <v>129</v>
      </c>
      <c r="B131" s="11" t="s">
        <v>18</v>
      </c>
      <c r="C131" s="9" t="s">
        <v>69</v>
      </c>
      <c r="D131" s="9" t="s">
        <v>43</v>
      </c>
      <c r="E131" s="11" t="s">
        <v>44</v>
      </c>
      <c r="F131" s="9" t="s">
        <v>309</v>
      </c>
      <c r="G131" s="9" t="s">
        <v>310</v>
      </c>
      <c r="H131" s="9"/>
      <c r="I131" s="11" t="s">
        <v>24</v>
      </c>
      <c r="J131" s="11" t="str">
        <f>VLOOKUP(F131,[1]Sheet4!F$3:Q$261,12,0)</f>
        <v>CTC-SJJC-2018-000503</v>
      </c>
      <c r="K131" s="18" t="str">
        <f>VLOOKUP(F131,[1]Sheet4!F$3:I$261,4,0)</f>
        <v>14489.00</v>
      </c>
      <c r="L131" s="11" t="str">
        <f>VLOOKUP(F131,[1]Sheet4!F$3:J$261,5,0)</f>
        <v>焦宝利</v>
      </c>
      <c r="M131" s="11" t="str">
        <f>VLOOKUP(F131,[2]市区北业主信息!C$2:G$271,5,0)</f>
        <v>焦宝利</v>
      </c>
      <c r="N131" s="11" t="str">
        <f>VLOOKUP(F131,[1]Sheet4!F$3:K$261,6,0)</f>
        <v>18203562944</v>
      </c>
      <c r="O131" s="11">
        <v>0</v>
      </c>
      <c r="P131" s="11" t="s">
        <v>26</v>
      </c>
      <c r="Q131" s="11"/>
    </row>
    <row r="132" hidden="1" customHeight="1" spans="1:17">
      <c r="A132" s="11">
        <v>130</v>
      </c>
      <c r="B132" s="11" t="s">
        <v>18</v>
      </c>
      <c r="C132" s="9" t="s">
        <v>87</v>
      </c>
      <c r="D132" s="9" t="s">
        <v>20</v>
      </c>
      <c r="E132" s="11" t="s">
        <v>21</v>
      </c>
      <c r="F132" s="9" t="s">
        <v>311</v>
      </c>
      <c r="G132" s="9" t="s">
        <v>312</v>
      </c>
      <c r="H132" s="9"/>
      <c r="I132" s="11" t="s">
        <v>24</v>
      </c>
      <c r="J132" s="11" t="str">
        <f>VLOOKUP(F132,[1]Sheet4!F$3:Q$261,12,0)</f>
        <v>CTC-SJJC-2019-000141</v>
      </c>
      <c r="K132" s="18" t="str">
        <f>VLOOKUP(F132,[1]Sheet4!F$3:I$261,4,0)</f>
        <v>6500.00</v>
      </c>
      <c r="L132" s="11" t="str">
        <f>VLOOKUP(F132,[1]Sheet4!F$3:J$261,5,0)</f>
        <v>刘小建</v>
      </c>
      <c r="M132" s="11" t="str">
        <f>VLOOKUP(F132,[2]市区北业主信息!C$2:G$271,5,0)</f>
        <v>刘小建</v>
      </c>
      <c r="N132" s="11" t="str">
        <f>VLOOKUP(F132,[1]Sheet4!F$3:K$261,6,0)</f>
        <v>13133365555</v>
      </c>
      <c r="O132" s="11" t="s">
        <v>31</v>
      </c>
      <c r="P132" s="11" t="s">
        <v>24</v>
      </c>
      <c r="Q132" s="11">
        <v>1.3</v>
      </c>
    </row>
    <row r="133" hidden="1" customHeight="1" spans="1:17">
      <c r="A133" s="11">
        <v>131</v>
      </c>
      <c r="B133" s="11" t="s">
        <v>18</v>
      </c>
      <c r="C133" s="9" t="s">
        <v>32</v>
      </c>
      <c r="D133" s="9" t="s">
        <v>33</v>
      </c>
      <c r="E133" s="11" t="s">
        <v>34</v>
      </c>
      <c r="F133" s="9" t="s">
        <v>313</v>
      </c>
      <c r="G133" s="9" t="s">
        <v>314</v>
      </c>
      <c r="H133" s="9"/>
      <c r="I133" s="11" t="s">
        <v>26</v>
      </c>
      <c r="J133" s="11"/>
      <c r="K133" s="18"/>
      <c r="L133" s="11"/>
      <c r="M133" s="11"/>
      <c r="N133" s="11"/>
      <c r="O133" s="11" t="s">
        <v>109</v>
      </c>
      <c r="P133" s="11" t="s">
        <v>26</v>
      </c>
      <c r="Q133" s="11"/>
    </row>
    <row r="134" hidden="1" customHeight="1" spans="1:17">
      <c r="A134" s="11">
        <v>132</v>
      </c>
      <c r="B134" s="11" t="s">
        <v>18</v>
      </c>
      <c r="C134" s="9" t="s">
        <v>37</v>
      </c>
      <c r="D134" s="9" t="s">
        <v>20</v>
      </c>
      <c r="E134" s="11" t="s">
        <v>21</v>
      </c>
      <c r="F134" s="9" t="s">
        <v>315</v>
      </c>
      <c r="G134" s="9" t="s">
        <v>316</v>
      </c>
      <c r="H134" s="9"/>
      <c r="I134" s="11" t="s">
        <v>24</v>
      </c>
      <c r="J134" s="11" t="str">
        <f>VLOOKUP(F134,[1]Sheet4!F$3:Q$261,12,0)</f>
        <v>CTC-SJJC-2016-000698</v>
      </c>
      <c r="K134" s="18" t="str">
        <f>VLOOKUP(F134,[1]Sheet4!F$3:I$261,4,0)</f>
        <v>14500.00</v>
      </c>
      <c r="L134" s="11" t="str">
        <f>VLOOKUP(F134,[1]Sheet4!F$3:J$261,5,0)</f>
        <v>山西合聚工贸集团有限公司</v>
      </c>
      <c r="M134" s="11" t="str">
        <f>VLOOKUP(F134,[2]市区北业主信息!C$2:G$271,5,0)</f>
        <v>/</v>
      </c>
      <c r="N134" s="11" t="str">
        <f>VLOOKUP(F134,[1]Sheet4!F$3:K$261,6,0)</f>
        <v>2180151</v>
      </c>
      <c r="O134" s="11" t="s">
        <v>31</v>
      </c>
      <c r="P134" s="11" t="s">
        <v>24</v>
      </c>
      <c r="Q134" s="11">
        <v>1.08</v>
      </c>
    </row>
    <row r="135" hidden="1" customHeight="1" spans="1:17">
      <c r="A135" s="11">
        <v>133</v>
      </c>
      <c r="B135" s="11" t="s">
        <v>18</v>
      </c>
      <c r="C135" s="9" t="s">
        <v>245</v>
      </c>
      <c r="D135" s="9" t="s">
        <v>20</v>
      </c>
      <c r="E135" s="11" t="s">
        <v>21</v>
      </c>
      <c r="F135" s="9" t="s">
        <v>315</v>
      </c>
      <c r="G135" s="9" t="s">
        <v>317</v>
      </c>
      <c r="H135" s="9"/>
      <c r="I135" s="11" t="s">
        <v>24</v>
      </c>
      <c r="J135" s="11" t="str">
        <f>VLOOKUP(F135,[1]Sheet4!F$3:Q$261,12,0)</f>
        <v>CTC-SJJC-2016-000698</v>
      </c>
      <c r="K135" s="18" t="str">
        <f>VLOOKUP(F135,[1]Sheet4!F$3:I$261,4,0)</f>
        <v>14500.00</v>
      </c>
      <c r="L135" s="11" t="str">
        <f>VLOOKUP(F135,[1]Sheet4!F$3:J$261,5,0)</f>
        <v>山西合聚工贸集团有限公司</v>
      </c>
      <c r="M135" s="11" t="str">
        <f>VLOOKUP(F135,[2]市区北业主信息!C$2:G$271,5,0)</f>
        <v>/</v>
      </c>
      <c r="N135" s="11" t="str">
        <f>VLOOKUP(F135,[1]Sheet4!F$3:K$261,6,0)</f>
        <v>2180151</v>
      </c>
      <c r="O135" s="11" t="s">
        <v>31</v>
      </c>
      <c r="P135" s="11" t="s">
        <v>24</v>
      </c>
      <c r="Q135" s="11">
        <v>1.08</v>
      </c>
    </row>
    <row r="136" hidden="1" customHeight="1" spans="1:17">
      <c r="A136" s="11">
        <v>134</v>
      </c>
      <c r="B136" s="11" t="s">
        <v>18</v>
      </c>
      <c r="C136" s="9" t="s">
        <v>63</v>
      </c>
      <c r="D136" s="9" t="s">
        <v>33</v>
      </c>
      <c r="E136" s="11" t="s">
        <v>34</v>
      </c>
      <c r="F136" s="9" t="s">
        <v>318</v>
      </c>
      <c r="G136" s="9" t="s">
        <v>319</v>
      </c>
      <c r="H136" s="9"/>
      <c r="I136" s="11" t="s">
        <v>24</v>
      </c>
      <c r="J136" s="11" t="str">
        <f>VLOOKUP(F136,[1]Sheet4!F$3:Q$261,12,0)</f>
        <v>CTC-SJJC-2018-000359</v>
      </c>
      <c r="K136" s="18" t="str">
        <f>VLOOKUP(F136,[1]Sheet4!F$3:I$261,4,0)</f>
        <v>38043.00</v>
      </c>
      <c r="L136" s="11" t="str">
        <f>VLOOKUP(F136,[1]Sheet4!F$3:J$261,5,0)</f>
        <v>晋城市方舟创园科技咨询服务有限公司</v>
      </c>
      <c r="M136" s="11" t="str">
        <f>VLOOKUP(F136,[2]市区北业主信息!C$2:G$271,5,0)</f>
        <v>王宏亮</v>
      </c>
      <c r="N136" s="11" t="str">
        <f>VLOOKUP(F136,[1]Sheet4!F$3:K$261,6,0)</f>
        <v>18635609266</v>
      </c>
      <c r="O136" s="11" t="s">
        <v>31</v>
      </c>
      <c r="P136" s="11" t="s">
        <v>24</v>
      </c>
      <c r="Q136" s="11">
        <v>1.5</v>
      </c>
    </row>
    <row r="137" hidden="1" customHeight="1" spans="1:17">
      <c r="A137" s="11">
        <v>135</v>
      </c>
      <c r="B137" s="11" t="s">
        <v>18</v>
      </c>
      <c r="C137" s="9" t="s">
        <v>69</v>
      </c>
      <c r="D137" s="9" t="s">
        <v>43</v>
      </c>
      <c r="E137" s="11" t="s">
        <v>44</v>
      </c>
      <c r="F137" s="9" t="s">
        <v>320</v>
      </c>
      <c r="G137" s="9" t="s">
        <v>321</v>
      </c>
      <c r="H137" s="9"/>
      <c r="I137" s="11" t="s">
        <v>26</v>
      </c>
      <c r="J137" s="11"/>
      <c r="K137" s="18"/>
      <c r="L137" s="11"/>
      <c r="M137" s="11"/>
      <c r="N137" s="11"/>
      <c r="O137" s="11" t="s">
        <v>25</v>
      </c>
      <c r="P137" s="11" t="s">
        <v>26</v>
      </c>
      <c r="Q137" s="11"/>
    </row>
    <row r="138" hidden="1" customHeight="1" spans="1:17">
      <c r="A138" s="11">
        <v>136</v>
      </c>
      <c r="B138" s="11" t="s">
        <v>18</v>
      </c>
      <c r="C138" s="9" t="s">
        <v>55</v>
      </c>
      <c r="D138" s="9" t="s">
        <v>33</v>
      </c>
      <c r="E138" s="11" t="s">
        <v>34</v>
      </c>
      <c r="F138" s="9" t="s">
        <v>322</v>
      </c>
      <c r="G138" s="9" t="s">
        <v>323</v>
      </c>
      <c r="H138" s="9"/>
      <c r="I138" s="11" t="s">
        <v>26</v>
      </c>
      <c r="J138" s="11"/>
      <c r="K138" s="18"/>
      <c r="L138" s="11"/>
      <c r="M138" s="11"/>
      <c r="N138" s="11"/>
      <c r="O138" s="11" t="s">
        <v>25</v>
      </c>
      <c r="P138" s="11" t="s">
        <v>26</v>
      </c>
      <c r="Q138" s="11"/>
    </row>
    <row r="139" hidden="1" customHeight="1" spans="1:17">
      <c r="A139" s="11">
        <v>137</v>
      </c>
      <c r="B139" s="11" t="s">
        <v>18</v>
      </c>
      <c r="C139" s="9" t="s">
        <v>55</v>
      </c>
      <c r="D139" s="9" t="s">
        <v>33</v>
      </c>
      <c r="E139" s="11" t="s">
        <v>34</v>
      </c>
      <c r="F139" s="9" t="s">
        <v>324</v>
      </c>
      <c r="G139" s="9" t="s">
        <v>325</v>
      </c>
      <c r="H139" s="9"/>
      <c r="I139" s="11" t="s">
        <v>26</v>
      </c>
      <c r="J139" s="11"/>
      <c r="K139" s="18"/>
      <c r="L139" s="11"/>
      <c r="M139" s="11"/>
      <c r="N139" s="11"/>
      <c r="O139" s="11" t="s">
        <v>25</v>
      </c>
      <c r="P139" s="11" t="s">
        <v>26</v>
      </c>
      <c r="Q139" s="11"/>
    </row>
    <row r="140" hidden="1" customHeight="1" spans="1:17">
      <c r="A140" s="11">
        <v>138</v>
      </c>
      <c r="B140" s="11" t="s">
        <v>18</v>
      </c>
      <c r="C140" s="9" t="s">
        <v>27</v>
      </c>
      <c r="D140" s="9" t="s">
        <v>20</v>
      </c>
      <c r="E140" s="11" t="s">
        <v>21</v>
      </c>
      <c r="F140" s="9" t="s">
        <v>326</v>
      </c>
      <c r="G140" s="9" t="s">
        <v>327</v>
      </c>
      <c r="H140" s="9"/>
      <c r="I140" s="11" t="s">
        <v>24</v>
      </c>
      <c r="J140" s="11" t="str">
        <f>VLOOKUP(F140,[1]Sheet4!F$3:Q$261,12,0)</f>
        <v>CTC-SJJC-2016-000660</v>
      </c>
      <c r="K140" s="18" t="str">
        <f>VLOOKUP(F140,[1]Sheet4!F$3:I$261,4,0)</f>
        <v>13000.00</v>
      </c>
      <c r="L140" s="11" t="str">
        <f>VLOOKUP(F140,[1]Sheet4!F$3:J$261,5,0)</f>
        <v>晋城市新凤苑物业服务有限公司</v>
      </c>
      <c r="M140" s="11" t="str">
        <f>VLOOKUP(F140,[2]市区北业主信息!C$2:G$271,5,0)</f>
        <v>孔瑞青</v>
      </c>
      <c r="N140" s="11" t="str">
        <f>VLOOKUP(F140,[1]Sheet4!F$3:K$261,6,0)</f>
        <v>2057553</v>
      </c>
      <c r="O140" s="11" t="s">
        <v>31</v>
      </c>
      <c r="P140" s="11" t="s">
        <v>24</v>
      </c>
      <c r="Q140" s="11">
        <v>1.5</v>
      </c>
    </row>
    <row r="141" hidden="1" customHeight="1" spans="1:17">
      <c r="A141" s="11">
        <v>139</v>
      </c>
      <c r="B141" s="11" t="s">
        <v>18</v>
      </c>
      <c r="C141" s="9" t="s">
        <v>55</v>
      </c>
      <c r="D141" s="9" t="s">
        <v>33</v>
      </c>
      <c r="E141" s="11" t="s">
        <v>34</v>
      </c>
      <c r="F141" s="9" t="s">
        <v>328</v>
      </c>
      <c r="G141" s="9" t="s">
        <v>329</v>
      </c>
      <c r="H141" s="9"/>
      <c r="I141" s="11" t="s">
        <v>26</v>
      </c>
      <c r="J141" s="11"/>
      <c r="K141" s="18"/>
      <c r="L141" s="11"/>
      <c r="M141" s="11"/>
      <c r="N141" s="11"/>
      <c r="O141" s="11" t="s">
        <v>25</v>
      </c>
      <c r="P141" s="11" t="s">
        <v>26</v>
      </c>
      <c r="Q141" s="11"/>
    </row>
    <row r="142" hidden="1" customHeight="1" spans="1:17">
      <c r="A142" s="11">
        <v>140</v>
      </c>
      <c r="B142" s="11" t="s">
        <v>18</v>
      </c>
      <c r="C142" s="9" t="s">
        <v>121</v>
      </c>
      <c r="D142" s="9" t="s">
        <v>20</v>
      </c>
      <c r="E142" s="11" t="s">
        <v>21</v>
      </c>
      <c r="F142" s="9" t="s">
        <v>330</v>
      </c>
      <c r="G142" s="9" t="s">
        <v>331</v>
      </c>
      <c r="H142" s="9"/>
      <c r="I142" s="11" t="s">
        <v>26</v>
      </c>
      <c r="J142" s="11"/>
      <c r="K142" s="18"/>
      <c r="L142" s="11"/>
      <c r="M142" s="11"/>
      <c r="N142" s="11"/>
      <c r="O142" s="11" t="s">
        <v>25</v>
      </c>
      <c r="P142" s="11" t="s">
        <v>26</v>
      </c>
      <c r="Q142" s="11"/>
    </row>
    <row r="143" hidden="1" customHeight="1" spans="1:17">
      <c r="A143" s="11">
        <v>141</v>
      </c>
      <c r="B143" s="11" t="s">
        <v>18</v>
      </c>
      <c r="C143" s="9" t="s">
        <v>55</v>
      </c>
      <c r="D143" s="9" t="s">
        <v>20</v>
      </c>
      <c r="E143" s="11" t="s">
        <v>21</v>
      </c>
      <c r="F143" s="9" t="s">
        <v>330</v>
      </c>
      <c r="G143" s="9" t="s">
        <v>332</v>
      </c>
      <c r="H143" s="9"/>
      <c r="I143" s="11" t="s">
        <v>26</v>
      </c>
      <c r="J143" s="11"/>
      <c r="K143" s="18"/>
      <c r="L143" s="11"/>
      <c r="M143" s="11"/>
      <c r="N143" s="11"/>
      <c r="O143" s="11" t="s">
        <v>25</v>
      </c>
      <c r="P143" s="11" t="s">
        <v>26</v>
      </c>
      <c r="Q143" s="11"/>
    </row>
    <row r="144" hidden="1" customHeight="1" spans="1:17">
      <c r="A144" s="11">
        <v>142</v>
      </c>
      <c r="B144" s="11" t="s">
        <v>18</v>
      </c>
      <c r="C144" s="9" t="s">
        <v>32</v>
      </c>
      <c r="D144" s="9" t="s">
        <v>33</v>
      </c>
      <c r="E144" s="11" t="s">
        <v>34</v>
      </c>
      <c r="F144" s="9" t="s">
        <v>333</v>
      </c>
      <c r="G144" s="9" t="s">
        <v>334</v>
      </c>
      <c r="H144" s="9"/>
      <c r="I144" s="11" t="s">
        <v>24</v>
      </c>
      <c r="J144" s="11" t="str">
        <f>VLOOKUP(F144,[1]Sheet4!F$3:Q$261,12,0)</f>
        <v>CTC-SJJC-2019-000481</v>
      </c>
      <c r="K144" s="18" t="str">
        <f>VLOOKUP(F144,[1]Sheet4!F$3:I$261,4,0)</f>
        <v>21740.00</v>
      </c>
      <c r="L144" s="11" t="str">
        <f>VLOOKUP(F144,[1]Sheet4!F$3:J$261,5,0)</f>
        <v>晋城市丰华实业有限公司圣亚购物广场</v>
      </c>
      <c r="M144" s="11" t="str">
        <f>VLOOKUP(F144,[2]市区北业主信息!C$2:G$271,5,0)</f>
        <v>苏德生</v>
      </c>
      <c r="N144" s="11" t="str">
        <f>VLOOKUP(F144,[1]Sheet4!F$3:K$261,6,0)</f>
        <v>3053851</v>
      </c>
      <c r="O144" s="11" t="s">
        <v>25</v>
      </c>
      <c r="P144" s="11" t="s">
        <v>26</v>
      </c>
      <c r="Q144" s="11"/>
    </row>
    <row r="145" customHeight="1" spans="1:17">
      <c r="A145" s="11">
        <v>143</v>
      </c>
      <c r="B145" s="11" t="s">
        <v>18</v>
      </c>
      <c r="C145" s="9" t="s">
        <v>52</v>
      </c>
      <c r="D145" s="9" t="s">
        <v>43</v>
      </c>
      <c r="E145" s="11" t="s">
        <v>44</v>
      </c>
      <c r="F145" s="9" t="s">
        <v>335</v>
      </c>
      <c r="G145" s="9" t="s">
        <v>336</v>
      </c>
      <c r="H145" s="9" t="s">
        <v>103</v>
      </c>
      <c r="I145" s="11" t="s">
        <v>24</v>
      </c>
      <c r="J145" s="11" t="str">
        <f>VLOOKUP(F145,[1]Sheet4!F$3:Q$261,12,0)</f>
        <v>CTC-SJJC-2017-000760</v>
      </c>
      <c r="K145" s="18" t="str">
        <f>VLOOKUP(F145,[1]Sheet4!F$3:I$261,4,0)</f>
        <v>25125.00</v>
      </c>
      <c r="L145" s="11" t="str">
        <f>VLOOKUP(F145,[1]Sheet4!F$3:J$261,5,0)</f>
        <v>申潮</v>
      </c>
      <c r="M145" s="11" t="str">
        <f>VLOOKUP(F145,[2]市区北业主信息!C$2:G$271,5,0)</f>
        <v>申潮</v>
      </c>
      <c r="N145" s="11" t="str">
        <f>VLOOKUP(F145,[1]Sheet4!F$3:K$261,6,0)</f>
        <v>13593331421</v>
      </c>
      <c r="O145" s="11" t="s">
        <v>31</v>
      </c>
      <c r="P145" s="11" t="s">
        <v>26</v>
      </c>
      <c r="Q145" s="11">
        <v>1</v>
      </c>
    </row>
    <row r="146" hidden="1" customHeight="1" spans="1:17">
      <c r="A146" s="11">
        <v>144</v>
      </c>
      <c r="B146" s="11" t="s">
        <v>18</v>
      </c>
      <c r="C146" s="9" t="s">
        <v>76</v>
      </c>
      <c r="D146" s="9" t="s">
        <v>33</v>
      </c>
      <c r="E146" s="11" t="s">
        <v>34</v>
      </c>
      <c r="F146" s="9" t="s">
        <v>337</v>
      </c>
      <c r="G146" s="9" t="s">
        <v>338</v>
      </c>
      <c r="H146" s="9"/>
      <c r="I146" s="11" t="s">
        <v>24</v>
      </c>
      <c r="J146" s="11" t="str">
        <f>VLOOKUP(F146,[1]Sheet4!F$3:Q$261,12,0)</f>
        <v>CTC-SJJC-2017-000547</v>
      </c>
      <c r="K146" s="18" t="str">
        <f>VLOOKUP(F146,[1]Sheet4!F$3:I$261,4,0)</f>
        <v>5000.00</v>
      </c>
      <c r="L146" s="11" t="str">
        <f>VLOOKUP(F146,[1]Sheet4!F$3:J$261,5,0)</f>
        <v>郭春辉</v>
      </c>
      <c r="M146" s="11" t="str">
        <f>VLOOKUP(F146,[2]市区北业主信息!C$2:G$271,5,0)</f>
        <v>郭春辉</v>
      </c>
      <c r="N146" s="11" t="str">
        <f>VLOOKUP(F146,[1]Sheet4!F$3:K$261,6,0)</f>
        <v>18830611175</v>
      </c>
      <c r="O146" s="11" t="s">
        <v>31</v>
      </c>
      <c r="P146" s="11" t="s">
        <v>26</v>
      </c>
      <c r="Q146" s="11">
        <v>1.4</v>
      </c>
    </row>
    <row r="147" customHeight="1" spans="1:17">
      <c r="A147" s="11">
        <v>145</v>
      </c>
      <c r="B147" s="11" t="s">
        <v>18</v>
      </c>
      <c r="C147" s="9" t="s">
        <v>72</v>
      </c>
      <c r="D147" s="9" t="s">
        <v>33</v>
      </c>
      <c r="E147" s="11" t="s">
        <v>34</v>
      </c>
      <c r="F147" s="9" t="s">
        <v>339</v>
      </c>
      <c r="G147" s="9" t="s">
        <v>340</v>
      </c>
      <c r="H147" s="9" t="s">
        <v>103</v>
      </c>
      <c r="I147" s="11" t="s">
        <v>24</v>
      </c>
      <c r="J147" s="11" t="str">
        <f>VLOOKUP(F147,[1]Sheet4!F$3:Q$261,12,0)</f>
        <v>CTC-SJJC-2019-000079</v>
      </c>
      <c r="K147" s="18" t="str">
        <f>VLOOKUP(F147,[1]Sheet4!F$3:I$261,4,0)</f>
        <v>20952.38</v>
      </c>
      <c r="L147" s="11" t="str">
        <f>VLOOKUP(F147,[1]Sheet4!F$3:J$261,5,0)</f>
        <v>山西兰花酿造有限公司</v>
      </c>
      <c r="M147" s="11" t="str">
        <f>VLOOKUP(F147,[2]市区北业主信息!C$2:G$271,5,0)</f>
        <v>冯飞</v>
      </c>
      <c r="N147" s="11" t="str">
        <f>VLOOKUP(F147,[1]Sheet4!F$3:K$261,6,0)</f>
        <v>18203569858</v>
      </c>
      <c r="O147" s="11" t="s">
        <v>31</v>
      </c>
      <c r="P147" s="11" t="s">
        <v>24</v>
      </c>
      <c r="Q147" s="11">
        <v>1.755</v>
      </c>
    </row>
    <row r="148" hidden="1" customHeight="1" spans="1:17">
      <c r="A148" s="11">
        <v>146</v>
      </c>
      <c r="B148" s="11" t="s">
        <v>18</v>
      </c>
      <c r="C148" s="9" t="s">
        <v>76</v>
      </c>
      <c r="D148" s="9" t="s">
        <v>33</v>
      </c>
      <c r="E148" s="11" t="s">
        <v>34</v>
      </c>
      <c r="F148" s="9" t="s">
        <v>341</v>
      </c>
      <c r="G148" s="9" t="s">
        <v>342</v>
      </c>
      <c r="H148" s="9"/>
      <c r="I148" s="11" t="s">
        <v>26</v>
      </c>
      <c r="J148" s="11"/>
      <c r="K148" s="18"/>
      <c r="L148" s="11"/>
      <c r="M148" s="11"/>
      <c r="N148" s="11"/>
      <c r="O148" s="11" t="s">
        <v>25</v>
      </c>
      <c r="P148" s="11" t="s">
        <v>26</v>
      </c>
      <c r="Q148" s="11"/>
    </row>
    <row r="149" hidden="1" customHeight="1" spans="1:17">
      <c r="A149" s="11">
        <v>147</v>
      </c>
      <c r="B149" s="11" t="s">
        <v>18</v>
      </c>
      <c r="C149" s="9" t="s">
        <v>121</v>
      </c>
      <c r="D149" s="9" t="s">
        <v>20</v>
      </c>
      <c r="E149" s="11" t="s">
        <v>21</v>
      </c>
      <c r="F149" s="9" t="s">
        <v>343</v>
      </c>
      <c r="G149" s="9" t="s">
        <v>344</v>
      </c>
      <c r="H149" s="9"/>
      <c r="I149" s="11" t="s">
        <v>26</v>
      </c>
      <c r="J149" s="11"/>
      <c r="K149" s="18"/>
      <c r="L149" s="11"/>
      <c r="M149" s="11"/>
      <c r="N149" s="11"/>
      <c r="O149" s="11" t="s">
        <v>25</v>
      </c>
      <c r="P149" s="11" t="s">
        <v>26</v>
      </c>
      <c r="Q149" s="11"/>
    </row>
    <row r="150" customHeight="1" spans="1:17">
      <c r="A150" s="11">
        <v>148</v>
      </c>
      <c r="B150" s="11" t="s">
        <v>18</v>
      </c>
      <c r="C150" s="9" t="s">
        <v>69</v>
      </c>
      <c r="D150" s="9" t="s">
        <v>43</v>
      </c>
      <c r="E150" s="11" t="s">
        <v>44</v>
      </c>
      <c r="F150" s="9" t="s">
        <v>345</v>
      </c>
      <c r="G150" s="9" t="s">
        <v>346</v>
      </c>
      <c r="H150" s="9" t="s">
        <v>103</v>
      </c>
      <c r="I150" s="11" t="s">
        <v>24</v>
      </c>
      <c r="J150" s="11" t="str">
        <f>VLOOKUP(F150,[1]Sheet4!F$3:Q$261,12,0)</f>
        <v>CTC-SJJC-2019-000437</v>
      </c>
      <c r="K150" s="18" t="str">
        <f>VLOOKUP(F150,[1]Sheet4!F$3:I$261,4,0)</f>
        <v>9200.00</v>
      </c>
      <c r="L150" s="11" t="str">
        <f>VLOOKUP(F150,[1]Sheet4!F$3:J$261,5,0)</f>
        <v>山西伟远通信有限公司</v>
      </c>
      <c r="M150" s="11" t="s">
        <v>195</v>
      </c>
      <c r="N150" s="11" t="str">
        <f>VLOOKUP(F150,[1]Sheet4!F$3:K$261,6,0)</f>
        <v>15135234801</v>
      </c>
      <c r="O150" s="11" t="s">
        <v>31</v>
      </c>
      <c r="P150" s="11" t="s">
        <v>26</v>
      </c>
      <c r="Q150" s="11">
        <v>0.858</v>
      </c>
    </row>
    <row r="151" hidden="1" customHeight="1" spans="1:17">
      <c r="A151" s="11">
        <v>149</v>
      </c>
      <c r="B151" s="11" t="s">
        <v>18</v>
      </c>
      <c r="C151" s="9" t="s">
        <v>52</v>
      </c>
      <c r="D151" s="9" t="s">
        <v>43</v>
      </c>
      <c r="E151" s="11" t="s">
        <v>44</v>
      </c>
      <c r="F151" s="9" t="s">
        <v>347</v>
      </c>
      <c r="G151" s="9" t="s">
        <v>348</v>
      </c>
      <c r="H151" s="9"/>
      <c r="I151" s="11" t="s">
        <v>26</v>
      </c>
      <c r="J151" s="11"/>
      <c r="K151" s="18"/>
      <c r="L151" s="11"/>
      <c r="M151" s="11"/>
      <c r="N151" s="11"/>
      <c r="O151" s="11" t="s">
        <v>31</v>
      </c>
      <c r="P151" s="11" t="s">
        <v>26</v>
      </c>
      <c r="Q151" s="11">
        <v>0.88</v>
      </c>
    </row>
    <row r="152" hidden="1" customHeight="1" spans="1:17">
      <c r="A152" s="11">
        <v>150</v>
      </c>
      <c r="B152" s="11" t="s">
        <v>18</v>
      </c>
      <c r="C152" s="9" t="s">
        <v>52</v>
      </c>
      <c r="D152" s="9" t="s">
        <v>43</v>
      </c>
      <c r="E152" s="11" t="s">
        <v>44</v>
      </c>
      <c r="F152" s="9" t="s">
        <v>347</v>
      </c>
      <c r="G152" s="9" t="s">
        <v>349</v>
      </c>
      <c r="H152" s="9"/>
      <c r="I152" s="11" t="s">
        <v>26</v>
      </c>
      <c r="J152" s="11"/>
      <c r="K152" s="18"/>
      <c r="L152" s="11"/>
      <c r="M152" s="11"/>
      <c r="N152" s="11"/>
      <c r="O152" s="11" t="s">
        <v>31</v>
      </c>
      <c r="P152" s="11" t="s">
        <v>26</v>
      </c>
      <c r="Q152" s="11">
        <v>0.88</v>
      </c>
    </row>
    <row r="153" hidden="1" customHeight="1" spans="1:17">
      <c r="A153" s="11">
        <v>151</v>
      </c>
      <c r="B153" s="11" t="s">
        <v>18</v>
      </c>
      <c r="C153" s="9" t="s">
        <v>76</v>
      </c>
      <c r="D153" s="9" t="s">
        <v>33</v>
      </c>
      <c r="E153" s="11" t="s">
        <v>34</v>
      </c>
      <c r="F153" s="9" t="s">
        <v>350</v>
      </c>
      <c r="G153" s="9" t="s">
        <v>351</v>
      </c>
      <c r="H153" s="9"/>
      <c r="I153" s="11" t="s">
        <v>26</v>
      </c>
      <c r="J153" s="11"/>
      <c r="K153" s="18"/>
      <c r="L153" s="11"/>
      <c r="M153" s="11"/>
      <c r="N153" s="11"/>
      <c r="O153" s="11" t="s">
        <v>25</v>
      </c>
      <c r="P153" s="11" t="s">
        <v>26</v>
      </c>
      <c r="Q153" s="11"/>
    </row>
    <row r="154" hidden="1" customHeight="1" spans="1:17">
      <c r="A154" s="11">
        <v>152</v>
      </c>
      <c r="B154" s="11" t="s">
        <v>18</v>
      </c>
      <c r="C154" s="9" t="s">
        <v>76</v>
      </c>
      <c r="D154" s="9" t="s">
        <v>33</v>
      </c>
      <c r="E154" s="11" t="s">
        <v>34</v>
      </c>
      <c r="F154" s="9" t="s">
        <v>350</v>
      </c>
      <c r="G154" s="9" t="s">
        <v>352</v>
      </c>
      <c r="H154" s="9"/>
      <c r="I154" s="11" t="s">
        <v>26</v>
      </c>
      <c r="J154" s="11"/>
      <c r="K154" s="18"/>
      <c r="L154" s="11"/>
      <c r="M154" s="11"/>
      <c r="N154" s="11"/>
      <c r="O154" s="11" t="s">
        <v>25</v>
      </c>
      <c r="P154" s="11" t="s">
        <v>26</v>
      </c>
      <c r="Q154" s="11"/>
    </row>
    <row r="155" hidden="1" customHeight="1" spans="1:17">
      <c r="A155" s="11">
        <v>153</v>
      </c>
      <c r="B155" s="11" t="s">
        <v>18</v>
      </c>
      <c r="C155" s="9" t="s">
        <v>201</v>
      </c>
      <c r="D155" s="9" t="s">
        <v>33</v>
      </c>
      <c r="E155" s="11" t="s">
        <v>34</v>
      </c>
      <c r="F155" s="9" t="s">
        <v>353</v>
      </c>
      <c r="G155" s="9" t="s">
        <v>354</v>
      </c>
      <c r="H155" s="9"/>
      <c r="I155" s="11" t="s">
        <v>26</v>
      </c>
      <c r="J155" s="11"/>
      <c r="K155" s="18"/>
      <c r="L155" s="11"/>
      <c r="M155" s="11"/>
      <c r="N155" s="11"/>
      <c r="O155" s="11" t="s">
        <v>25</v>
      </c>
      <c r="P155" s="11" t="s">
        <v>26</v>
      </c>
      <c r="Q155" s="11"/>
    </row>
    <row r="156" hidden="1" customHeight="1" spans="1:17">
      <c r="A156" s="11">
        <v>154</v>
      </c>
      <c r="B156" s="11" t="s">
        <v>18</v>
      </c>
      <c r="C156" s="9" t="s">
        <v>87</v>
      </c>
      <c r="D156" s="9" t="s">
        <v>20</v>
      </c>
      <c r="E156" s="11" t="s">
        <v>21</v>
      </c>
      <c r="F156" s="9" t="s">
        <v>355</v>
      </c>
      <c r="G156" s="9" t="s">
        <v>356</v>
      </c>
      <c r="H156" s="9"/>
      <c r="I156" s="11" t="s">
        <v>26</v>
      </c>
      <c r="J156" s="11"/>
      <c r="K156" s="18"/>
      <c r="L156" s="11"/>
      <c r="M156" s="11"/>
      <c r="N156" s="11"/>
      <c r="O156" s="11" t="s">
        <v>25</v>
      </c>
      <c r="P156" s="11" t="s">
        <v>26</v>
      </c>
      <c r="Q156" s="11"/>
    </row>
    <row r="157" hidden="1" customHeight="1" spans="1:17">
      <c r="A157" s="11">
        <v>155</v>
      </c>
      <c r="B157" s="11" t="s">
        <v>18</v>
      </c>
      <c r="C157" s="9" t="s">
        <v>121</v>
      </c>
      <c r="D157" s="9" t="s">
        <v>20</v>
      </c>
      <c r="E157" s="11" t="s">
        <v>21</v>
      </c>
      <c r="F157" s="9" t="s">
        <v>357</v>
      </c>
      <c r="G157" s="9" t="s">
        <v>358</v>
      </c>
      <c r="H157" s="9"/>
      <c r="I157" s="11" t="s">
        <v>26</v>
      </c>
      <c r="J157" s="11"/>
      <c r="K157" s="18"/>
      <c r="L157" s="11"/>
      <c r="M157" s="11"/>
      <c r="N157" s="11"/>
      <c r="O157" s="11" t="s">
        <v>25</v>
      </c>
      <c r="P157" s="11" t="s">
        <v>26</v>
      </c>
      <c r="Q157" s="11"/>
    </row>
    <row r="158" hidden="1" customHeight="1" spans="1:17">
      <c r="A158" s="11">
        <v>156</v>
      </c>
      <c r="B158" s="11" t="s">
        <v>18</v>
      </c>
      <c r="C158" s="9" t="s">
        <v>72</v>
      </c>
      <c r="D158" s="9" t="s">
        <v>33</v>
      </c>
      <c r="E158" s="11" t="s">
        <v>34</v>
      </c>
      <c r="F158" s="9" t="s">
        <v>359</v>
      </c>
      <c r="G158" s="9" t="s">
        <v>360</v>
      </c>
      <c r="H158" s="9"/>
      <c r="I158" s="11" t="s">
        <v>24</v>
      </c>
      <c r="J158" s="11" t="str">
        <f>VLOOKUP(F158,[1]Sheet4!F$3:Q$261,12,0)</f>
        <v>CTC-SJJC-2017-000020</v>
      </c>
      <c r="K158" s="18" t="str">
        <f>VLOOKUP(F158,[1]Sheet4!F$3:I$261,4,0)</f>
        <v>29800.00</v>
      </c>
      <c r="L158" s="11" t="str">
        <f>VLOOKUP(F158,[1]Sheet4!F$3:J$261,5,0)</f>
        <v>晋城市汇泰商贸有限公司</v>
      </c>
      <c r="M158" s="11" t="str">
        <f>VLOOKUP(F158,[2]市区北业主信息!C$2:G$271,5,0)</f>
        <v>小丽</v>
      </c>
      <c r="N158" s="11" t="str">
        <f>VLOOKUP(F158,[1]Sheet4!F$3:K$261,6,0)</f>
        <v>13663664453</v>
      </c>
      <c r="O158" s="11" t="s">
        <v>31</v>
      </c>
      <c r="P158" s="11" t="s">
        <v>24</v>
      </c>
      <c r="Q158" s="11">
        <v>1.5</v>
      </c>
    </row>
    <row r="159" hidden="1" customHeight="1" spans="1:17">
      <c r="A159" s="11">
        <v>157</v>
      </c>
      <c r="B159" s="11" t="s">
        <v>18</v>
      </c>
      <c r="C159" s="9" t="s">
        <v>69</v>
      </c>
      <c r="D159" s="9" t="s">
        <v>43</v>
      </c>
      <c r="E159" s="11" t="s">
        <v>44</v>
      </c>
      <c r="F159" s="9" t="s">
        <v>361</v>
      </c>
      <c r="G159" s="9" t="s">
        <v>362</v>
      </c>
      <c r="H159" s="9"/>
      <c r="I159" s="11" t="s">
        <v>24</v>
      </c>
      <c r="J159" s="11" t="str">
        <f>VLOOKUP(F159,[1]Sheet4!F$3:Q$261,12,0)</f>
        <v>CTC-SJJC-2019-000366</v>
      </c>
      <c r="K159" s="18" t="str">
        <f>VLOOKUP(F159,[1]Sheet4!F$3:I$261,4,0)</f>
        <v>6500.00</v>
      </c>
      <c r="L159" s="11" t="str">
        <f>VLOOKUP(F159,[1]Sheet4!F$3:J$261,5,0)</f>
        <v>秦菊耐</v>
      </c>
      <c r="M159" s="11" t="s">
        <v>363</v>
      </c>
      <c r="N159" s="11" t="str">
        <f>VLOOKUP(F159,[1]Sheet4!F$3:K$261,6,0)</f>
        <v>18535604841</v>
      </c>
      <c r="O159" s="11" t="s">
        <v>25</v>
      </c>
      <c r="P159" s="11" t="s">
        <v>26</v>
      </c>
      <c r="Q159" s="11"/>
    </row>
    <row r="160" hidden="1" customHeight="1" spans="1:17">
      <c r="A160" s="11">
        <v>158</v>
      </c>
      <c r="B160" s="11" t="s">
        <v>18</v>
      </c>
      <c r="C160" s="9" t="s">
        <v>69</v>
      </c>
      <c r="D160" s="9" t="s">
        <v>43</v>
      </c>
      <c r="E160" s="11" t="s">
        <v>44</v>
      </c>
      <c r="F160" s="9" t="s">
        <v>364</v>
      </c>
      <c r="G160" s="9" t="s">
        <v>365</v>
      </c>
      <c r="H160" s="9"/>
      <c r="I160" s="11" t="s">
        <v>26</v>
      </c>
      <c r="J160" s="11"/>
      <c r="K160" s="18"/>
      <c r="L160" s="11"/>
      <c r="M160" s="11"/>
      <c r="N160" s="11"/>
      <c r="O160" s="11" t="s">
        <v>25</v>
      </c>
      <c r="P160" s="11" t="s">
        <v>26</v>
      </c>
      <c r="Q160" s="11"/>
    </row>
    <row r="161" customHeight="1" spans="1:17">
      <c r="A161" s="11">
        <v>159</v>
      </c>
      <c r="B161" s="11" t="s">
        <v>18</v>
      </c>
      <c r="C161" s="9" t="s">
        <v>63</v>
      </c>
      <c r="D161" s="9" t="s">
        <v>43</v>
      </c>
      <c r="E161" s="11" t="s">
        <v>44</v>
      </c>
      <c r="F161" s="9" t="s">
        <v>366</v>
      </c>
      <c r="G161" s="9" t="s">
        <v>367</v>
      </c>
      <c r="H161" s="9" t="s">
        <v>103</v>
      </c>
      <c r="I161" s="11" t="s">
        <v>24</v>
      </c>
      <c r="J161" s="11" t="str">
        <f>VLOOKUP(F161,[1]Sheet4!F$3:Q$261,12,0)</f>
        <v>CTC-SJJC-2019-000235</v>
      </c>
      <c r="K161" s="18" t="str">
        <f>VLOOKUP(F161,[1]Sheet4!F$3:I$261,4,0)</f>
        <v>13746.00</v>
      </c>
      <c r="L161" s="11" t="str">
        <f>VLOOKUP(F161,[1]Sheet4!F$3:J$261,5,0)</f>
        <v>晋城来薰商贸有限公司</v>
      </c>
      <c r="M161" s="11" t="str">
        <f>VLOOKUP(F161,[2]市区北业主信息!C$2:G$271,5,0)</f>
        <v>王星安</v>
      </c>
      <c r="N161" s="11" t="str">
        <f>VLOOKUP(F161,[1]Sheet4!F$3:K$261,6,0)</f>
        <v>18603561405</v>
      </c>
      <c r="O161" s="11" t="s">
        <v>31</v>
      </c>
      <c r="P161" s="11" t="s">
        <v>24</v>
      </c>
      <c r="Q161" s="11">
        <v>1</v>
      </c>
    </row>
    <row r="162" hidden="1" customHeight="1" spans="1:17">
      <c r="A162" s="11">
        <v>160</v>
      </c>
      <c r="B162" s="11" t="s">
        <v>18</v>
      </c>
      <c r="C162" s="9" t="s">
        <v>40</v>
      </c>
      <c r="D162" s="9" t="s">
        <v>20</v>
      </c>
      <c r="E162" s="11" t="s">
        <v>21</v>
      </c>
      <c r="F162" s="9" t="s">
        <v>368</v>
      </c>
      <c r="G162" s="9" t="s">
        <v>369</v>
      </c>
      <c r="H162" s="9"/>
      <c r="I162" s="11" t="s">
        <v>26</v>
      </c>
      <c r="J162" s="11"/>
      <c r="K162" s="18"/>
      <c r="L162" s="11"/>
      <c r="M162" s="11"/>
      <c r="N162" s="11"/>
      <c r="O162" s="11" t="s">
        <v>25</v>
      </c>
      <c r="P162" s="11" t="s">
        <v>26</v>
      </c>
      <c r="Q162" s="11"/>
    </row>
    <row r="163" customHeight="1" spans="1:17">
      <c r="A163" s="11">
        <v>161</v>
      </c>
      <c r="B163" s="11" t="s">
        <v>18</v>
      </c>
      <c r="C163" s="9" t="s">
        <v>63</v>
      </c>
      <c r="D163" s="9" t="s">
        <v>33</v>
      </c>
      <c r="E163" s="11" t="s">
        <v>34</v>
      </c>
      <c r="F163" s="9" t="s">
        <v>370</v>
      </c>
      <c r="G163" s="9" t="s">
        <v>371</v>
      </c>
      <c r="H163" s="9" t="s">
        <v>103</v>
      </c>
      <c r="I163" s="11" t="s">
        <v>26</v>
      </c>
      <c r="J163" s="11"/>
      <c r="K163" s="18"/>
      <c r="L163" s="11"/>
      <c r="M163" s="11"/>
      <c r="N163" s="11"/>
      <c r="O163" s="11" t="s">
        <v>31</v>
      </c>
      <c r="P163" s="11" t="s">
        <v>24</v>
      </c>
      <c r="Q163" s="11">
        <v>1.3</v>
      </c>
    </row>
    <row r="164" customHeight="1" spans="1:17">
      <c r="A164" s="11">
        <v>162</v>
      </c>
      <c r="B164" s="11" t="s">
        <v>18</v>
      </c>
      <c r="C164" s="9" t="s">
        <v>76</v>
      </c>
      <c r="D164" s="9" t="s">
        <v>33</v>
      </c>
      <c r="E164" s="11" t="s">
        <v>34</v>
      </c>
      <c r="F164" s="9" t="s">
        <v>372</v>
      </c>
      <c r="G164" s="9" t="s">
        <v>373</v>
      </c>
      <c r="H164" s="9" t="s">
        <v>374</v>
      </c>
      <c r="I164" s="11" t="s">
        <v>24</v>
      </c>
      <c r="J164" s="11" t="str">
        <f>VLOOKUP(F164,[1]Sheet4!F$3:Q$261,12,0)</f>
        <v>CTC-SJJC-2017-000571</v>
      </c>
      <c r="K164" s="18" t="str">
        <f>VLOOKUP(F164,[1]Sheet4!F$3:I$261,4,0)</f>
        <v>22623.00</v>
      </c>
      <c r="L164" s="11" t="str">
        <f>VLOOKUP(F164,[1]Sheet4!F$3:J$261,5,0)</f>
        <v>刘新明</v>
      </c>
      <c r="M164" s="11" t="str">
        <f>VLOOKUP(F164,[2]市区北业主信息!C$2:G$271,5,0)</f>
        <v>刘新明</v>
      </c>
      <c r="N164" s="11" t="str">
        <f>VLOOKUP(F164,[1]Sheet4!F$3:K$261,6,0)</f>
        <v>13934068966</v>
      </c>
      <c r="O164" s="11" t="s">
        <v>31</v>
      </c>
      <c r="P164" s="11" t="s">
        <v>24</v>
      </c>
      <c r="Q164" s="11">
        <v>1.2</v>
      </c>
    </row>
    <row r="165" hidden="1" customHeight="1" spans="1:17">
      <c r="A165" s="11">
        <v>163</v>
      </c>
      <c r="B165" s="11" t="s">
        <v>18</v>
      </c>
      <c r="C165" s="9" t="s">
        <v>121</v>
      </c>
      <c r="D165" s="9" t="s">
        <v>20</v>
      </c>
      <c r="E165" s="11" t="s">
        <v>21</v>
      </c>
      <c r="F165" s="9" t="s">
        <v>375</v>
      </c>
      <c r="G165" s="9" t="s">
        <v>376</v>
      </c>
      <c r="H165" s="9"/>
      <c r="I165" s="11" t="s">
        <v>26</v>
      </c>
      <c r="J165" s="11"/>
      <c r="K165" s="18"/>
      <c r="L165" s="11"/>
      <c r="M165" s="11"/>
      <c r="N165" s="11"/>
      <c r="O165" s="11" t="s">
        <v>25</v>
      </c>
      <c r="P165" s="11" t="s">
        <v>26</v>
      </c>
      <c r="Q165" s="11"/>
    </row>
    <row r="166" hidden="1" customHeight="1" spans="1:17">
      <c r="A166" s="11">
        <v>164</v>
      </c>
      <c r="B166" s="11" t="s">
        <v>18</v>
      </c>
      <c r="C166" s="9" t="s">
        <v>72</v>
      </c>
      <c r="D166" s="9" t="s">
        <v>43</v>
      </c>
      <c r="E166" s="11" t="s">
        <v>44</v>
      </c>
      <c r="F166" s="9" t="s">
        <v>377</v>
      </c>
      <c r="G166" s="9" t="s">
        <v>378</v>
      </c>
      <c r="H166" s="9"/>
      <c r="I166" s="11" t="s">
        <v>24</v>
      </c>
      <c r="J166" s="11" t="str">
        <f>VLOOKUP(F166,[1]Sheet4!F$3:Q$261,12,0)</f>
        <v>CTC-SJJC-2018-000635</v>
      </c>
      <c r="K166" s="18" t="str">
        <f>VLOOKUP(F166,[1]Sheet4!F$3:I$261,4,0)</f>
        <v>16918.00</v>
      </c>
      <c r="L166" s="11" t="str">
        <f>VLOOKUP(F166,[1]Sheet4!F$3:J$261,5,0)</f>
        <v>晋城市天泽太行机械制造有限公司</v>
      </c>
      <c r="M166" s="11" t="str">
        <f>VLOOKUP(F166,[2]市区北业主信息!C$2:G$271,5,0)</f>
        <v>李国俊</v>
      </c>
      <c r="N166" s="11" t="str">
        <f>VLOOKUP(F166,[1]Sheet4!F$3:K$261,6,0)</f>
        <v>13835605060</v>
      </c>
      <c r="O166" s="11" t="s">
        <v>31</v>
      </c>
      <c r="P166" s="11" t="s">
        <v>24</v>
      </c>
      <c r="Q166" s="11">
        <v>1.47</v>
      </c>
    </row>
    <row r="167" hidden="1" customHeight="1" spans="1:17">
      <c r="A167" s="11">
        <v>165</v>
      </c>
      <c r="B167" s="11" t="s">
        <v>18</v>
      </c>
      <c r="C167" s="9" t="s">
        <v>72</v>
      </c>
      <c r="D167" s="9" t="s">
        <v>33</v>
      </c>
      <c r="E167" s="11" t="s">
        <v>34</v>
      </c>
      <c r="F167" s="9" t="s">
        <v>379</v>
      </c>
      <c r="G167" s="9" t="s">
        <v>380</v>
      </c>
      <c r="H167" s="9"/>
      <c r="I167" s="11" t="s">
        <v>24</v>
      </c>
      <c r="J167" s="11" t="str">
        <f>VLOOKUP(F167,[1]Sheet4!F$3:Q$261,12,0)</f>
        <v>CTC-SJJC-2017-000170</v>
      </c>
      <c r="K167" s="18" t="str">
        <f>VLOOKUP(F167,[1]Sheet4!F$3:I$261,4,0)</f>
        <v>14000.00</v>
      </c>
      <c r="L167" s="11" t="str">
        <f>VLOOKUP(F167,[1]Sheet4!F$3:J$261,5,0)</f>
        <v>刘聚同</v>
      </c>
      <c r="M167" s="11" t="str">
        <f>VLOOKUP(F167,[2]市区北业主信息!C$2:G$271,5,0)</f>
        <v>刘聚同</v>
      </c>
      <c r="N167" s="11" t="str">
        <f>VLOOKUP(F167,[1]Sheet4!F$3:K$261,6,0)</f>
        <v>13903562567</v>
      </c>
      <c r="O167" s="11" t="s">
        <v>31</v>
      </c>
      <c r="P167" s="11" t="s">
        <v>24</v>
      </c>
      <c r="Q167" s="11">
        <v>1.65</v>
      </c>
    </row>
    <row r="168" hidden="1" customHeight="1" spans="1:17">
      <c r="A168" s="11">
        <v>166</v>
      </c>
      <c r="B168" s="11" t="s">
        <v>18</v>
      </c>
      <c r="C168" s="9" t="s">
        <v>37</v>
      </c>
      <c r="D168" s="9" t="s">
        <v>20</v>
      </c>
      <c r="E168" s="11" t="s">
        <v>21</v>
      </c>
      <c r="F168" s="9" t="s">
        <v>381</v>
      </c>
      <c r="G168" s="9" t="s">
        <v>382</v>
      </c>
      <c r="H168" s="9"/>
      <c r="I168" s="11" t="s">
        <v>24</v>
      </c>
      <c r="J168" s="11" t="str">
        <f>VLOOKUP(F168,[1]Sheet4!F$3:Q$261,12,0)</f>
        <v>CTC-SJJC-2019-000100</v>
      </c>
      <c r="K168" s="18" t="str">
        <f>VLOOKUP(F168,[1]Sheet4!F$3:I$261,4,0)</f>
        <v>20000.00</v>
      </c>
      <c r="L168" s="11" t="str">
        <f>VLOOKUP(F168,[1]Sheet4!F$3:J$261,5,0)</f>
        <v>山西富景实业股份有限公司</v>
      </c>
      <c r="M168" s="11" t="str">
        <f>VLOOKUP(F168,[2]市区北业主信息!C$2:G$271,5,0)</f>
        <v>王晋锋</v>
      </c>
      <c r="N168" s="11" t="str">
        <f>VLOOKUP(F168,[1]Sheet4!F$3:K$261,6,0)</f>
        <v>2088683</v>
      </c>
      <c r="O168" s="11" t="s">
        <v>31</v>
      </c>
      <c r="P168" s="11" t="s">
        <v>24</v>
      </c>
      <c r="Q168" s="11">
        <v>1.3</v>
      </c>
    </row>
    <row r="169" hidden="1" customHeight="1" spans="1:17">
      <c r="A169" s="11">
        <v>167</v>
      </c>
      <c r="B169" s="11" t="s">
        <v>18</v>
      </c>
      <c r="C169" s="9" t="s">
        <v>58</v>
      </c>
      <c r="D169" s="9" t="s">
        <v>33</v>
      </c>
      <c r="E169" s="11" t="s">
        <v>34</v>
      </c>
      <c r="F169" s="9" t="s">
        <v>383</v>
      </c>
      <c r="G169" s="9" t="s">
        <v>384</v>
      </c>
      <c r="H169" s="9"/>
      <c r="I169" s="11" t="s">
        <v>26</v>
      </c>
      <c r="J169" s="11"/>
      <c r="K169" s="18"/>
      <c r="L169" s="11"/>
      <c r="M169" s="11"/>
      <c r="N169" s="11"/>
      <c r="O169" s="11" t="s">
        <v>25</v>
      </c>
      <c r="P169" s="11" t="s">
        <v>26</v>
      </c>
      <c r="Q169" s="11"/>
    </row>
    <row r="170" hidden="1" customHeight="1" spans="1:17">
      <c r="A170" s="11">
        <v>168</v>
      </c>
      <c r="B170" s="11" t="s">
        <v>18</v>
      </c>
      <c r="C170" s="9" t="s">
        <v>32</v>
      </c>
      <c r="D170" s="9" t="s">
        <v>33</v>
      </c>
      <c r="E170" s="11" t="s">
        <v>34</v>
      </c>
      <c r="F170" s="9" t="s">
        <v>385</v>
      </c>
      <c r="G170" s="9" t="s">
        <v>386</v>
      </c>
      <c r="H170" s="9"/>
      <c r="I170" s="11" t="s">
        <v>24</v>
      </c>
      <c r="J170" s="11" t="str">
        <f>VLOOKUP(F170,[1]Sheet4!F$3:Q$261,12,0)</f>
        <v>CTC-SJJC-2019-000178</v>
      </c>
      <c r="K170" s="18" t="str">
        <f>VLOOKUP(F170,[1]Sheet4!F$3:I$261,4,0)</f>
        <v>12000.00</v>
      </c>
      <c r="L170" s="11" t="str">
        <f>VLOOKUP(F170,[1]Sheet4!F$3:J$261,5,0)</f>
        <v>李联明</v>
      </c>
      <c r="M170" s="11" t="str">
        <f>VLOOKUP(F170,[2]市区北业主信息!C$2:G$271,5,0)</f>
        <v>李联明</v>
      </c>
      <c r="N170" s="11" t="str">
        <f>VLOOKUP(F170,[1]Sheet4!F$3:K$261,6,0)</f>
        <v>13593346199</v>
      </c>
      <c r="O170" s="11" t="s">
        <v>31</v>
      </c>
      <c r="P170" s="11" t="s">
        <v>24</v>
      </c>
      <c r="Q170" s="11">
        <v>1</v>
      </c>
    </row>
    <row r="171" hidden="1" customHeight="1" spans="1:17">
      <c r="A171" s="11">
        <v>169</v>
      </c>
      <c r="B171" s="11" t="s">
        <v>18</v>
      </c>
      <c r="C171" s="9" t="s">
        <v>121</v>
      </c>
      <c r="D171" s="9" t="s">
        <v>20</v>
      </c>
      <c r="E171" s="11" t="s">
        <v>21</v>
      </c>
      <c r="F171" s="9" t="s">
        <v>387</v>
      </c>
      <c r="G171" s="9" t="s">
        <v>388</v>
      </c>
      <c r="H171" s="9"/>
      <c r="I171" s="11" t="s">
        <v>26</v>
      </c>
      <c r="J171" s="11"/>
      <c r="K171" s="18"/>
      <c r="L171" s="11"/>
      <c r="M171" s="11"/>
      <c r="N171" s="11"/>
      <c r="O171" s="11" t="s">
        <v>25</v>
      </c>
      <c r="P171" s="11" t="s">
        <v>26</v>
      </c>
      <c r="Q171" s="11"/>
    </row>
    <row r="172" hidden="1" customHeight="1" spans="1:17">
      <c r="A172" s="11">
        <v>170</v>
      </c>
      <c r="B172" s="11" t="s">
        <v>18</v>
      </c>
      <c r="C172" s="9" t="s">
        <v>201</v>
      </c>
      <c r="D172" s="9" t="s">
        <v>33</v>
      </c>
      <c r="E172" s="11" t="s">
        <v>34</v>
      </c>
      <c r="F172" s="9" t="s">
        <v>389</v>
      </c>
      <c r="G172" s="9" t="s">
        <v>390</v>
      </c>
      <c r="H172" s="9"/>
      <c r="I172" s="11" t="s">
        <v>26</v>
      </c>
      <c r="J172" s="11"/>
      <c r="K172" s="18"/>
      <c r="L172" s="11"/>
      <c r="M172" s="11"/>
      <c r="N172" s="11"/>
      <c r="O172" s="11" t="s">
        <v>25</v>
      </c>
      <c r="P172" s="11" t="s">
        <v>26</v>
      </c>
      <c r="Q172" s="11"/>
    </row>
    <row r="173" hidden="1" customHeight="1" spans="1:17">
      <c r="A173" s="11">
        <v>171</v>
      </c>
      <c r="B173" s="11" t="s">
        <v>18</v>
      </c>
      <c r="C173" s="9" t="s">
        <v>58</v>
      </c>
      <c r="D173" s="9" t="s">
        <v>33</v>
      </c>
      <c r="E173" s="11" t="s">
        <v>34</v>
      </c>
      <c r="F173" s="9" t="s">
        <v>391</v>
      </c>
      <c r="G173" s="9" t="s">
        <v>392</v>
      </c>
      <c r="H173" s="9"/>
      <c r="I173" s="11" t="s">
        <v>24</v>
      </c>
      <c r="J173" s="11" t="str">
        <f>VLOOKUP(F173,[1]Sheet4!F$3:Q$261,12,0)</f>
        <v>CTC-SJJC-2019-000506</v>
      </c>
      <c r="K173" s="18" t="str">
        <f>VLOOKUP(F173,[1]Sheet4!F$3:I$261,4,0)</f>
        <v>10000.00</v>
      </c>
      <c r="L173" s="11" t="str">
        <f>VLOOKUP(F173,[1]Sheet4!F$3:J$261,5,0)</f>
        <v>晋城市瑞丰工贸有限公司</v>
      </c>
      <c r="M173" s="11" t="s">
        <v>195</v>
      </c>
      <c r="N173" s="11" t="str">
        <f>VLOOKUP(F173,[1]Sheet4!F$3:K$261,6,0)</f>
        <v>13835609812</v>
      </c>
      <c r="O173" s="11" t="s">
        <v>25</v>
      </c>
      <c r="P173" s="11" t="s">
        <v>26</v>
      </c>
      <c r="Q173" s="11"/>
    </row>
    <row r="174" hidden="1" customHeight="1" spans="1:17">
      <c r="A174" s="11">
        <v>172</v>
      </c>
      <c r="B174" s="11" t="s">
        <v>18</v>
      </c>
      <c r="C174" s="9" t="s">
        <v>19</v>
      </c>
      <c r="D174" s="9" t="s">
        <v>20</v>
      </c>
      <c r="E174" s="11" t="s">
        <v>21</v>
      </c>
      <c r="F174" s="9" t="s">
        <v>393</v>
      </c>
      <c r="G174" s="9" t="s">
        <v>394</v>
      </c>
      <c r="H174" s="9"/>
      <c r="I174" s="11" t="s">
        <v>24</v>
      </c>
      <c r="J174" s="11" t="str">
        <f>VLOOKUP(F174,[1]Sheet4!F$3:Q$261,12,0)</f>
        <v>CTC-SJJC-2018-000598</v>
      </c>
      <c r="K174" s="18" t="str">
        <f>VLOOKUP(F174,[1]Sheet4!F$3:I$261,4,0)</f>
        <v>13238.00</v>
      </c>
      <c r="L174" s="11" t="str">
        <f>VLOOKUP(F174,[1]Sheet4!F$3:J$261,5,0)</f>
        <v>刘小强</v>
      </c>
      <c r="M174" s="11" t="str">
        <f>VLOOKUP(F174,[2]市区北业主信息!C$2:G$271,5,0)</f>
        <v>刘小强</v>
      </c>
      <c r="N174" s="11" t="str">
        <f>VLOOKUP(F174,[1]Sheet4!F$3:K$261,6,0)</f>
        <v>15103565156</v>
      </c>
      <c r="O174" s="11" t="s">
        <v>31</v>
      </c>
      <c r="P174" s="11" t="s">
        <v>24</v>
      </c>
      <c r="Q174" s="11">
        <v>1.2</v>
      </c>
    </row>
    <row r="175" hidden="1" customHeight="1" spans="1:17">
      <c r="A175" s="11">
        <v>173</v>
      </c>
      <c r="B175" s="11" t="s">
        <v>18</v>
      </c>
      <c r="C175" s="9" t="s">
        <v>19</v>
      </c>
      <c r="D175" s="9" t="s">
        <v>20</v>
      </c>
      <c r="E175" s="11" t="s">
        <v>21</v>
      </c>
      <c r="F175" s="9" t="s">
        <v>393</v>
      </c>
      <c r="G175" s="9" t="s">
        <v>395</v>
      </c>
      <c r="H175" s="9"/>
      <c r="I175" s="11" t="s">
        <v>24</v>
      </c>
      <c r="J175" s="11" t="str">
        <f>VLOOKUP(F175,[1]Sheet4!F$3:Q$261,12,0)</f>
        <v>CTC-SJJC-2018-000598</v>
      </c>
      <c r="K175" s="18" t="str">
        <f>VLOOKUP(F175,[1]Sheet4!F$3:I$261,4,0)</f>
        <v>13238.00</v>
      </c>
      <c r="L175" s="11" t="str">
        <f>VLOOKUP(F175,[1]Sheet4!F$3:J$261,5,0)</f>
        <v>刘小强</v>
      </c>
      <c r="M175" s="11" t="str">
        <f>VLOOKUP(F175,[2]市区北业主信息!C$2:G$271,5,0)</f>
        <v>刘小强</v>
      </c>
      <c r="N175" s="11" t="str">
        <f>VLOOKUP(F175,[1]Sheet4!F$3:K$261,6,0)</f>
        <v>15103565156</v>
      </c>
      <c r="O175" s="11" t="s">
        <v>31</v>
      </c>
      <c r="P175" s="11" t="s">
        <v>24</v>
      </c>
      <c r="Q175" s="11">
        <v>1.2</v>
      </c>
    </row>
    <row r="176" hidden="1" customHeight="1" spans="1:17">
      <c r="A176" s="11">
        <v>174</v>
      </c>
      <c r="B176" s="11" t="s">
        <v>18</v>
      </c>
      <c r="C176" s="9" t="s">
        <v>121</v>
      </c>
      <c r="D176" s="9" t="s">
        <v>20</v>
      </c>
      <c r="E176" s="11" t="s">
        <v>21</v>
      </c>
      <c r="F176" s="9" t="s">
        <v>396</v>
      </c>
      <c r="G176" s="9" t="s">
        <v>397</v>
      </c>
      <c r="H176" s="9"/>
      <c r="I176" s="11" t="s">
        <v>26</v>
      </c>
      <c r="J176" s="11"/>
      <c r="K176" s="18"/>
      <c r="L176" s="11"/>
      <c r="M176" s="11"/>
      <c r="N176" s="11"/>
      <c r="O176" s="11" t="s">
        <v>31</v>
      </c>
      <c r="P176" s="11" t="s">
        <v>24</v>
      </c>
      <c r="Q176" s="11">
        <v>1.2</v>
      </c>
    </row>
    <row r="177" hidden="1" customHeight="1" spans="1:17">
      <c r="A177" s="11">
        <v>175</v>
      </c>
      <c r="B177" s="11" t="s">
        <v>18</v>
      </c>
      <c r="C177" s="9" t="s">
        <v>63</v>
      </c>
      <c r="D177" s="9" t="s">
        <v>33</v>
      </c>
      <c r="E177" s="11" t="s">
        <v>34</v>
      </c>
      <c r="F177" s="9" t="s">
        <v>398</v>
      </c>
      <c r="G177" s="9" t="s">
        <v>399</v>
      </c>
      <c r="H177" s="9"/>
      <c r="I177" s="11" t="s">
        <v>24</v>
      </c>
      <c r="J177" s="11" t="str">
        <f>VLOOKUP(F177,[1]Sheet4!F$3:Q$261,12,0)</f>
        <v>CTC-SJJC-2017-000048</v>
      </c>
      <c r="K177" s="18" t="str">
        <f>VLOOKUP(F177,[1]Sheet4!F$3:I$261,4,0)</f>
        <v>11361.00</v>
      </c>
      <c r="L177" s="11" t="str">
        <f>VLOOKUP(F177,[1]Sheet4!F$3:J$261,5,0)</f>
        <v>赵晋财</v>
      </c>
      <c r="M177" s="11" t="str">
        <f>VLOOKUP(F177,[2]市区北业主信息!C$2:G$271,5,0)</f>
        <v>赵进财</v>
      </c>
      <c r="N177" s="11" t="str">
        <f>VLOOKUP(F177,[1]Sheet4!F$3:K$261,6,0)</f>
        <v>13096651260</v>
      </c>
      <c r="O177" s="11" t="s">
        <v>31</v>
      </c>
      <c r="P177" s="11" t="s">
        <v>24</v>
      </c>
      <c r="Q177" s="11">
        <v>1.2</v>
      </c>
    </row>
    <row r="178" hidden="1" customHeight="1" spans="1:17">
      <c r="A178" s="11">
        <v>176</v>
      </c>
      <c r="B178" s="11" t="s">
        <v>18</v>
      </c>
      <c r="C178" s="9" t="s">
        <v>37</v>
      </c>
      <c r="D178" s="9" t="s">
        <v>20</v>
      </c>
      <c r="E178" s="11" t="s">
        <v>21</v>
      </c>
      <c r="F178" s="9" t="s">
        <v>400</v>
      </c>
      <c r="G178" s="9" t="s">
        <v>401</v>
      </c>
      <c r="H178" s="9"/>
      <c r="I178" s="11" t="s">
        <v>24</v>
      </c>
      <c r="J178" s="11" t="str">
        <f>VLOOKUP(F178,[1]Sheet4!F$3:Q$261,12,0)</f>
        <v>CTC-SJJC-2016-000531</v>
      </c>
      <c r="K178" s="18" t="str">
        <f>VLOOKUP(F178,[1]Sheet4!F$3:I$261,4,0)</f>
        <v>9600.00</v>
      </c>
      <c r="L178" s="11" t="str">
        <f>VLOOKUP(F178,[1]Sheet4!F$3:J$261,5,0)</f>
        <v>司建国</v>
      </c>
      <c r="M178" s="11" t="str">
        <f>VLOOKUP(F178,[2]市区北业主信息!C$2:G$271,5,0)</f>
        <v>司建国</v>
      </c>
      <c r="N178" s="11" t="str">
        <f>VLOOKUP(F178,[1]Sheet4!F$3:K$261,6,0)</f>
        <v>13903062789</v>
      </c>
      <c r="O178" s="11" t="s">
        <v>31</v>
      </c>
      <c r="P178" s="11" t="s">
        <v>24</v>
      </c>
      <c r="Q178" s="11">
        <v>1.3</v>
      </c>
    </row>
    <row r="179" hidden="1" customHeight="1" spans="1:17">
      <c r="A179" s="11">
        <v>177</v>
      </c>
      <c r="B179" s="11" t="s">
        <v>18</v>
      </c>
      <c r="C179" s="9" t="s">
        <v>87</v>
      </c>
      <c r="D179" s="9" t="s">
        <v>20</v>
      </c>
      <c r="E179" s="11" t="s">
        <v>21</v>
      </c>
      <c r="F179" s="9" t="s">
        <v>402</v>
      </c>
      <c r="G179" s="9" t="s">
        <v>403</v>
      </c>
      <c r="H179" s="9"/>
      <c r="I179" s="11" t="s">
        <v>24</v>
      </c>
      <c r="J179" s="11" t="str">
        <f>VLOOKUP(F179,[1]Sheet4!F$3:Q$261,12,0)</f>
        <v>CTC-SJJC-2018-000293</v>
      </c>
      <c r="K179" s="18" t="str">
        <f>VLOOKUP(F179,[1]Sheet4!F$3:I$261,4,0)</f>
        <v>0.00</v>
      </c>
      <c r="L179" s="11" t="str">
        <f>VLOOKUP(F179,[1]Sheet4!F$3:J$261,5,0)</f>
        <v>晋城市旅游发展委员会</v>
      </c>
      <c r="M179" s="11" t="str">
        <f>VLOOKUP(F179,[2]市区北业主信息!C$2:G$271,5,0)</f>
        <v>/</v>
      </c>
      <c r="N179" s="11" t="str">
        <f>VLOOKUP(F179,[1]Sheet4!F$3:K$261,6,0)</f>
        <v>18535604588</v>
      </c>
      <c r="O179" s="11" t="s">
        <v>290</v>
      </c>
      <c r="P179" s="11" t="s">
        <v>26</v>
      </c>
      <c r="Q179" s="11"/>
    </row>
    <row r="180" hidden="1" customHeight="1" spans="1:17">
      <c r="A180" s="11">
        <v>178</v>
      </c>
      <c r="B180" s="11" t="s">
        <v>18</v>
      </c>
      <c r="C180" s="9" t="s">
        <v>82</v>
      </c>
      <c r="D180" s="9" t="s">
        <v>20</v>
      </c>
      <c r="E180" s="11" t="s">
        <v>21</v>
      </c>
      <c r="F180" s="9" t="s">
        <v>404</v>
      </c>
      <c r="G180" s="9" t="s">
        <v>405</v>
      </c>
      <c r="H180" s="9"/>
      <c r="I180" s="11" t="s">
        <v>24</v>
      </c>
      <c r="J180" s="11" t="str">
        <f>VLOOKUP(F180,[1]Sheet4!F$3:Q$261,12,0)</f>
        <v>CTC-SJJC-2017-000368</v>
      </c>
      <c r="K180" s="18" t="str">
        <f>VLOOKUP(F180,[1]Sheet4!F$3:I$261,4,0)</f>
        <v>22000.00</v>
      </c>
      <c r="L180" s="11" t="str">
        <f>VLOOKUP(F180,[1]Sheet4!F$3:J$261,5,0)</f>
        <v>晋城市华洋亚飞汽车连锁销售有限公司</v>
      </c>
      <c r="M180" s="11" t="str">
        <f>VLOOKUP(F180,[2]市区北业主信息!C$2:G$271,5,0)</f>
        <v>曲宏善</v>
      </c>
      <c r="N180" s="11" t="str">
        <f>VLOOKUP(F180,[1]Sheet4!F$3:K$261,6,0)</f>
        <v>13834903300</v>
      </c>
      <c r="O180" s="11" t="s">
        <v>31</v>
      </c>
      <c r="P180" s="11" t="s">
        <v>24</v>
      </c>
      <c r="Q180" s="11">
        <v>1.3</v>
      </c>
    </row>
    <row r="181" hidden="1" customHeight="1" spans="1:17">
      <c r="A181" s="11">
        <v>179</v>
      </c>
      <c r="B181" s="11" t="s">
        <v>18</v>
      </c>
      <c r="C181" s="9" t="s">
        <v>58</v>
      </c>
      <c r="D181" s="9" t="s">
        <v>33</v>
      </c>
      <c r="E181" s="11" t="s">
        <v>34</v>
      </c>
      <c r="F181" s="9" t="s">
        <v>406</v>
      </c>
      <c r="G181" s="9" t="s">
        <v>407</v>
      </c>
      <c r="H181" s="9"/>
      <c r="I181" s="11" t="s">
        <v>26</v>
      </c>
      <c r="J181" s="11"/>
      <c r="K181" s="18"/>
      <c r="L181" s="11"/>
      <c r="M181" s="11"/>
      <c r="N181" s="11"/>
      <c r="O181" s="11" t="s">
        <v>25</v>
      </c>
      <c r="P181" s="11" t="s">
        <v>26</v>
      </c>
      <c r="Q181" s="11"/>
    </row>
    <row r="182" hidden="1" customHeight="1" spans="1:17">
      <c r="A182" s="11">
        <v>180</v>
      </c>
      <c r="B182" s="11" t="s">
        <v>18</v>
      </c>
      <c r="C182" s="9" t="s">
        <v>72</v>
      </c>
      <c r="D182" s="9" t="s">
        <v>33</v>
      </c>
      <c r="E182" s="11" t="s">
        <v>34</v>
      </c>
      <c r="F182" s="9" t="s">
        <v>408</v>
      </c>
      <c r="G182" s="9" t="s">
        <v>409</v>
      </c>
      <c r="H182" s="9"/>
      <c r="I182" s="11" t="s">
        <v>24</v>
      </c>
      <c r="J182" s="11" t="str">
        <f>VLOOKUP(F182,[1]Sheet4!F$3:Q$261,12,0)</f>
        <v>CTC-SJJC-2019-000149</v>
      </c>
      <c r="K182" s="18" t="str">
        <f>VLOOKUP(F182,[1]Sheet4!F$3:I$261,4,0)</f>
        <v>23913.00</v>
      </c>
      <c r="L182" s="11" t="str">
        <f>VLOOKUP(F182,[1]Sheet4!F$3:J$261,5,0)</f>
        <v>刘中靠</v>
      </c>
      <c r="M182" s="11" t="str">
        <f>VLOOKUP(F182,[2]市区北业主信息!C$2:G$271,5,0)</f>
        <v>张俊武</v>
      </c>
      <c r="N182" s="11" t="str">
        <f>VLOOKUP(F182,[1]Sheet4!F$3:K$261,6,0)</f>
        <v>13303569923</v>
      </c>
      <c r="O182" s="11" t="s">
        <v>31</v>
      </c>
      <c r="P182" s="11" t="s">
        <v>24</v>
      </c>
      <c r="Q182" s="11">
        <v>1.5</v>
      </c>
    </row>
    <row r="183" hidden="1" customHeight="1" spans="1:17">
      <c r="A183" s="11">
        <v>181</v>
      </c>
      <c r="B183" s="11" t="s">
        <v>18</v>
      </c>
      <c r="C183" s="9" t="s">
        <v>27</v>
      </c>
      <c r="D183" s="9" t="s">
        <v>20</v>
      </c>
      <c r="E183" s="11" t="s">
        <v>21</v>
      </c>
      <c r="F183" s="9" t="s">
        <v>410</v>
      </c>
      <c r="G183" s="9" t="s">
        <v>411</v>
      </c>
      <c r="H183" s="9"/>
      <c r="I183" s="11" t="s">
        <v>24</v>
      </c>
      <c r="J183" s="11" t="str">
        <f>VLOOKUP(F183,[1]Sheet4!F$3:Q$261,12,0)</f>
        <v>CTC-SJJC-2018-000955</v>
      </c>
      <c r="K183" s="18" t="str">
        <f>VLOOKUP(F183,[1]Sheet4!F$3:I$261,4,0)</f>
        <v>13864.00</v>
      </c>
      <c r="L183" s="11" t="str">
        <f>VLOOKUP(F183,[1]Sheet4!F$3:J$261,5,0)</f>
        <v>杨会刚</v>
      </c>
      <c r="M183" s="11" t="str">
        <f>VLOOKUP(F183,[2]市区北业主信息!C$2:G$271,5,0)</f>
        <v>杨刚会</v>
      </c>
      <c r="N183" s="11" t="str">
        <f>VLOOKUP(F183,[1]Sheet4!F$3:K$261,6,0)</f>
        <v>18803564008</v>
      </c>
      <c r="O183" s="11" t="s">
        <v>47</v>
      </c>
      <c r="P183" s="11" t="s">
        <v>26</v>
      </c>
      <c r="Q183" s="11"/>
    </row>
    <row r="184" hidden="1" customHeight="1" spans="1:17">
      <c r="A184" s="11">
        <v>182</v>
      </c>
      <c r="B184" s="11" t="s">
        <v>18</v>
      </c>
      <c r="C184" s="9" t="s">
        <v>27</v>
      </c>
      <c r="D184" s="9" t="s">
        <v>20</v>
      </c>
      <c r="E184" s="11" t="s">
        <v>21</v>
      </c>
      <c r="F184" s="9" t="s">
        <v>412</v>
      </c>
      <c r="G184" s="9" t="s">
        <v>413</v>
      </c>
      <c r="H184" s="9"/>
      <c r="I184" s="11" t="s">
        <v>26</v>
      </c>
      <c r="J184" s="11"/>
      <c r="K184" s="18"/>
      <c r="L184" s="11"/>
      <c r="M184" s="11"/>
      <c r="N184" s="11"/>
      <c r="O184" s="11" t="s">
        <v>31</v>
      </c>
      <c r="P184" s="11" t="s">
        <v>24</v>
      </c>
      <c r="Q184" s="11">
        <v>1.2</v>
      </c>
    </row>
    <row r="185" hidden="1" customHeight="1" spans="1:17">
      <c r="A185" s="11">
        <v>183</v>
      </c>
      <c r="B185" s="11" t="s">
        <v>18</v>
      </c>
      <c r="C185" s="9" t="s">
        <v>82</v>
      </c>
      <c r="D185" s="9" t="s">
        <v>20</v>
      </c>
      <c r="E185" s="11" t="s">
        <v>21</v>
      </c>
      <c r="F185" s="9" t="s">
        <v>414</v>
      </c>
      <c r="G185" s="9" t="s">
        <v>415</v>
      </c>
      <c r="H185" s="9"/>
      <c r="I185" s="11" t="s">
        <v>24</v>
      </c>
      <c r="J185" s="11" t="str">
        <f>VLOOKUP(F185,[1]Sheet4!F$3:Q$261,12,0)</f>
        <v>CTC-SJJC-2018-001094</v>
      </c>
      <c r="K185" s="18" t="str">
        <f>VLOOKUP(F185,[1]Sheet4!F$3:I$261,4,0)</f>
        <v>9000.00</v>
      </c>
      <c r="L185" s="11" t="str">
        <f>VLOOKUP(F185,[1]Sheet4!F$3:J$261,5,0)</f>
        <v>王晋城</v>
      </c>
      <c r="M185" s="11" t="str">
        <f>VLOOKUP(F185,[2]市区北业主信息!C$2:G$271,5,0)</f>
        <v>王晋城</v>
      </c>
      <c r="N185" s="11" t="str">
        <f>VLOOKUP(F185,[1]Sheet4!F$3:K$261,6,0)</f>
        <v>13008051275</v>
      </c>
      <c r="O185" s="11" t="s">
        <v>31</v>
      </c>
      <c r="P185" s="11" t="s">
        <v>26</v>
      </c>
      <c r="Q185" s="11">
        <v>1</v>
      </c>
    </row>
    <row r="186" customHeight="1" spans="1:17">
      <c r="A186" s="11">
        <v>184</v>
      </c>
      <c r="B186" s="11" t="s">
        <v>18</v>
      </c>
      <c r="C186" s="9" t="s">
        <v>82</v>
      </c>
      <c r="D186" s="9" t="s">
        <v>20</v>
      </c>
      <c r="E186" s="11" t="s">
        <v>21</v>
      </c>
      <c r="F186" s="9" t="s">
        <v>416</v>
      </c>
      <c r="G186" s="9" t="s">
        <v>417</v>
      </c>
      <c r="H186" s="9" t="s">
        <v>30</v>
      </c>
      <c r="I186" s="11" t="s">
        <v>24</v>
      </c>
      <c r="J186" s="11" t="str">
        <f>VLOOKUP(F186,[1]Sheet4!F$3:Q$261,12,0)</f>
        <v>CTC-SJJC-2018-000649</v>
      </c>
      <c r="K186" s="18" t="str">
        <f>VLOOKUP(F186,[1]Sheet4!F$3:I$261,4,0)</f>
        <v>14130.00</v>
      </c>
      <c r="L186" s="11" t="str">
        <f>VLOOKUP(F186,[1]Sheet4!F$3:J$261,5,0)</f>
        <v>刘炎辉</v>
      </c>
      <c r="M186" s="11" t="str">
        <f>VLOOKUP(F186,[2]市区北业主信息!C$2:G$271,5,0)</f>
        <v>刘炎辉</v>
      </c>
      <c r="N186" s="11" t="str">
        <f>VLOOKUP(F186,[1]Sheet4!F$3:K$261,6,0)</f>
        <v>15034600602</v>
      </c>
      <c r="O186" s="11" t="s">
        <v>31</v>
      </c>
      <c r="P186" s="11" t="s">
        <v>26</v>
      </c>
      <c r="Q186" s="11">
        <v>1</v>
      </c>
    </row>
    <row r="187" hidden="1" customHeight="1" spans="1:17">
      <c r="A187" s="11">
        <v>185</v>
      </c>
      <c r="B187" s="11" t="s">
        <v>18</v>
      </c>
      <c r="C187" s="9" t="s">
        <v>121</v>
      </c>
      <c r="D187" s="9" t="s">
        <v>20</v>
      </c>
      <c r="E187" s="11" t="s">
        <v>21</v>
      </c>
      <c r="F187" s="9" t="s">
        <v>418</v>
      </c>
      <c r="G187" s="9" t="s">
        <v>419</v>
      </c>
      <c r="H187" s="9"/>
      <c r="I187" s="11" t="s">
        <v>26</v>
      </c>
      <c r="J187" s="11"/>
      <c r="K187" s="18"/>
      <c r="L187" s="11"/>
      <c r="M187" s="11"/>
      <c r="N187" s="11"/>
      <c r="O187" s="11" t="s">
        <v>25</v>
      </c>
      <c r="P187" s="11" t="s">
        <v>26</v>
      </c>
      <c r="Q187" s="11"/>
    </row>
    <row r="188" customHeight="1" spans="1:17">
      <c r="A188" s="11">
        <v>186</v>
      </c>
      <c r="B188" s="11" t="s">
        <v>18</v>
      </c>
      <c r="C188" s="9" t="s">
        <v>27</v>
      </c>
      <c r="D188" s="9" t="s">
        <v>20</v>
      </c>
      <c r="E188" s="11" t="s">
        <v>21</v>
      </c>
      <c r="F188" s="9" t="s">
        <v>420</v>
      </c>
      <c r="G188" s="9" t="s">
        <v>421</v>
      </c>
      <c r="H188" s="9" t="s">
        <v>103</v>
      </c>
      <c r="I188" s="11" t="s">
        <v>24</v>
      </c>
      <c r="J188" s="11" t="str">
        <f>VLOOKUP(F188,[1]Sheet4!F$3:Q$261,12,0)</f>
        <v>CTC-SJJC-2018-000343</v>
      </c>
      <c r="K188" s="18" t="str">
        <f>VLOOKUP(F188,[1]Sheet4!F$3:I$261,4,0)</f>
        <v>15000.00</v>
      </c>
      <c r="L188" s="11" t="str">
        <f>VLOOKUP(F188,[1]Sheet4!F$3:J$261,5,0)</f>
        <v>山西汽运集团晋城汽车运输有限公司</v>
      </c>
      <c r="M188" s="11" t="str">
        <f>VLOOKUP(F188,[2]市区北业主信息!C$2:G$271,5,0)</f>
        <v>郑文燕</v>
      </c>
      <c r="N188" s="11" t="str">
        <f>VLOOKUP(F188,[1]Sheet4!F$3:K$261,6,0)</f>
        <v>15135601913</v>
      </c>
      <c r="O188" s="11" t="s">
        <v>31</v>
      </c>
      <c r="P188" s="11" t="s">
        <v>24</v>
      </c>
      <c r="Q188" s="11">
        <v>1.3</v>
      </c>
    </row>
    <row r="189" hidden="1" customHeight="1" spans="1:17">
      <c r="A189" s="11">
        <v>187</v>
      </c>
      <c r="B189" s="11" t="s">
        <v>18</v>
      </c>
      <c r="C189" s="9" t="s">
        <v>76</v>
      </c>
      <c r="D189" s="9" t="s">
        <v>33</v>
      </c>
      <c r="E189" s="11" t="s">
        <v>34</v>
      </c>
      <c r="F189" s="9" t="s">
        <v>422</v>
      </c>
      <c r="G189" s="9" t="s">
        <v>423</v>
      </c>
      <c r="H189" s="9"/>
      <c r="I189" s="11" t="s">
        <v>24</v>
      </c>
      <c r="J189" s="11" t="str">
        <f>VLOOKUP(F189,[1]Sheet4!F$3:Q$261,12,0)</f>
        <v>CTC-SJJC-2018-000945</v>
      </c>
      <c r="K189" s="18" t="str">
        <f>VLOOKUP(F189,[1]Sheet4!F$3:I$261,4,0)</f>
        <v>21600.00</v>
      </c>
      <c r="L189" s="11" t="str">
        <f>VLOOKUP(F189,[1]Sheet4!F$3:J$261,5,0)</f>
        <v>王秋生</v>
      </c>
      <c r="M189" s="11" t="str">
        <f>VLOOKUP(F189,[2]市区北业主信息!C$2:G$271,5,0)</f>
        <v>王秋生</v>
      </c>
      <c r="N189" s="11" t="str">
        <f>VLOOKUP(F189,[1]Sheet4!F$3:K$261,6,0)</f>
        <v>18235654760</v>
      </c>
      <c r="O189" s="11" t="s">
        <v>31</v>
      </c>
      <c r="P189" s="11" t="s">
        <v>24</v>
      </c>
      <c r="Q189" s="11">
        <v>1.5</v>
      </c>
    </row>
    <row r="190" hidden="1" customHeight="1" spans="1:17">
      <c r="A190" s="11">
        <v>188</v>
      </c>
      <c r="B190" s="11" t="s">
        <v>18</v>
      </c>
      <c r="C190" s="9" t="s">
        <v>37</v>
      </c>
      <c r="D190" s="9" t="s">
        <v>20</v>
      </c>
      <c r="E190" s="11" t="s">
        <v>21</v>
      </c>
      <c r="F190" s="9" t="s">
        <v>424</v>
      </c>
      <c r="G190" s="9" t="s">
        <v>425</v>
      </c>
      <c r="H190" s="9"/>
      <c r="I190" s="11" t="s">
        <v>24</v>
      </c>
      <c r="J190" s="11" t="str">
        <f>VLOOKUP(F190,[1]Sheet4!F$3:Q$261,12,0)</f>
        <v>CTC-SJJC-2019-000512</v>
      </c>
      <c r="K190" s="18" t="str">
        <f>VLOOKUP(F190,[1]Sheet4!F$3:I$261,4,0)</f>
        <v>12507.00</v>
      </c>
      <c r="L190" s="11" t="str">
        <f>VLOOKUP(F190,[1]Sheet4!F$3:J$261,5,0)</f>
        <v>晋城市和和物业有限公司</v>
      </c>
      <c r="M190" s="11" t="str">
        <f>VLOOKUP(F190,[2]市区北业主信息!C$2:G$271,5,0)</f>
        <v>/</v>
      </c>
      <c r="N190" s="11" t="str">
        <f>VLOOKUP(F190,[1]Sheet4!F$3:K$261,6,0)</f>
        <v>2180152</v>
      </c>
      <c r="O190" s="11" t="s">
        <v>31</v>
      </c>
      <c r="P190" s="11" t="s">
        <v>24</v>
      </c>
      <c r="Q190" s="11">
        <v>1.08</v>
      </c>
    </row>
    <row r="191" hidden="1" customHeight="1" spans="1:17">
      <c r="A191" s="11">
        <v>189</v>
      </c>
      <c r="B191" s="11" t="s">
        <v>18</v>
      </c>
      <c r="C191" s="9" t="s">
        <v>121</v>
      </c>
      <c r="D191" s="9" t="s">
        <v>20</v>
      </c>
      <c r="E191" s="11" t="s">
        <v>21</v>
      </c>
      <c r="F191" s="9" t="s">
        <v>426</v>
      </c>
      <c r="G191" s="9" t="s">
        <v>427</v>
      </c>
      <c r="H191" s="9"/>
      <c r="I191" s="11" t="s">
        <v>26</v>
      </c>
      <c r="J191" s="11"/>
      <c r="K191" s="18"/>
      <c r="L191" s="11"/>
      <c r="M191" s="11"/>
      <c r="N191" s="11"/>
      <c r="O191" s="11" t="s">
        <v>25</v>
      </c>
      <c r="P191" s="11" t="s">
        <v>26</v>
      </c>
      <c r="Q191" s="11"/>
    </row>
    <row r="192" hidden="1" customHeight="1" spans="1:17">
      <c r="A192" s="11">
        <v>190</v>
      </c>
      <c r="B192" s="11" t="s">
        <v>18</v>
      </c>
      <c r="C192" s="9" t="s">
        <v>40</v>
      </c>
      <c r="D192" s="9" t="s">
        <v>20</v>
      </c>
      <c r="E192" s="11" t="s">
        <v>21</v>
      </c>
      <c r="F192" s="9" t="s">
        <v>428</v>
      </c>
      <c r="G192" s="9" t="s">
        <v>429</v>
      </c>
      <c r="H192" s="9"/>
      <c r="I192" s="11" t="s">
        <v>26</v>
      </c>
      <c r="J192" s="11"/>
      <c r="K192" s="18"/>
      <c r="L192" s="11"/>
      <c r="M192" s="11"/>
      <c r="N192" s="11"/>
      <c r="O192" s="11" t="s">
        <v>31</v>
      </c>
      <c r="P192" s="11" t="s">
        <v>24</v>
      </c>
      <c r="Q192" s="11">
        <v>1.76</v>
      </c>
    </row>
    <row r="193" customHeight="1" spans="1:17">
      <c r="A193" s="11">
        <v>191</v>
      </c>
      <c r="B193" s="11" t="s">
        <v>18</v>
      </c>
      <c r="C193" s="9" t="s">
        <v>40</v>
      </c>
      <c r="D193" s="9" t="s">
        <v>20</v>
      </c>
      <c r="E193" s="11" t="s">
        <v>21</v>
      </c>
      <c r="F193" s="9" t="s">
        <v>430</v>
      </c>
      <c r="G193" s="9" t="s">
        <v>431</v>
      </c>
      <c r="H193" s="9" t="s">
        <v>103</v>
      </c>
      <c r="I193" s="11" t="s">
        <v>26</v>
      </c>
      <c r="J193" s="11"/>
      <c r="K193" s="18"/>
      <c r="L193" s="11"/>
      <c r="M193" s="11"/>
      <c r="N193" s="11"/>
      <c r="O193" s="11" t="s">
        <v>25</v>
      </c>
      <c r="P193" s="11" t="s">
        <v>26</v>
      </c>
      <c r="Q193" s="11"/>
    </row>
    <row r="194" hidden="1" customHeight="1" spans="1:17">
      <c r="A194" s="11">
        <v>192</v>
      </c>
      <c r="B194" s="11" t="s">
        <v>18</v>
      </c>
      <c r="C194" s="9" t="s">
        <v>201</v>
      </c>
      <c r="D194" s="9" t="s">
        <v>43</v>
      </c>
      <c r="E194" s="11" t="s">
        <v>44</v>
      </c>
      <c r="F194" s="9" t="s">
        <v>432</v>
      </c>
      <c r="G194" s="9" t="s">
        <v>433</v>
      </c>
      <c r="H194" s="9"/>
      <c r="I194" s="11" t="s">
        <v>24</v>
      </c>
      <c r="J194" s="11" t="str">
        <f>VLOOKUP(F194,[1]Sheet4!F$3:Q$261,12,0)</f>
        <v>CTC-SJJC-2016-000775</v>
      </c>
      <c r="K194" s="18" t="str">
        <f>VLOOKUP(F194,[1]Sheet4!F$3:I$261,4,0)</f>
        <v>6344.00</v>
      </c>
      <c r="L194" s="11" t="str">
        <f>VLOOKUP(F194,[1]Sheet4!F$3:J$261,5,0)</f>
        <v>晋城市城区西上庄街道办事处张岭村村民委员会</v>
      </c>
      <c r="M194" s="11" t="str">
        <f>VLOOKUP(F194,[2]市区北业主信息!C$2:G$271,5,0)</f>
        <v>黄宝珠</v>
      </c>
      <c r="N194" s="11" t="str">
        <f>VLOOKUP(F194,[1]Sheet4!F$3:K$261,6,0)</f>
        <v>13313568068</v>
      </c>
      <c r="O194" s="11" t="s">
        <v>25</v>
      </c>
      <c r="P194" s="11" t="s">
        <v>26</v>
      </c>
      <c r="Q194" s="11"/>
    </row>
    <row r="195" customHeight="1" spans="1:17">
      <c r="A195" s="11">
        <v>193</v>
      </c>
      <c r="B195" s="11" t="s">
        <v>18</v>
      </c>
      <c r="C195" s="9" t="s">
        <v>201</v>
      </c>
      <c r="D195" s="9" t="s">
        <v>43</v>
      </c>
      <c r="E195" s="11" t="s">
        <v>44</v>
      </c>
      <c r="F195" s="9" t="s">
        <v>434</v>
      </c>
      <c r="G195" s="9" t="s">
        <v>435</v>
      </c>
      <c r="H195" s="9" t="s">
        <v>103</v>
      </c>
      <c r="I195" s="11" t="s">
        <v>26</v>
      </c>
      <c r="J195" s="11"/>
      <c r="K195" s="18"/>
      <c r="L195" s="11"/>
      <c r="M195" s="11"/>
      <c r="N195" s="11"/>
      <c r="O195" s="11" t="s">
        <v>31</v>
      </c>
      <c r="P195" s="11" t="s">
        <v>24</v>
      </c>
      <c r="Q195" s="11">
        <v>1</v>
      </c>
    </row>
    <row r="196" customHeight="1" spans="1:17">
      <c r="A196" s="11">
        <v>194</v>
      </c>
      <c r="B196" s="11" t="s">
        <v>18</v>
      </c>
      <c r="C196" s="9" t="s">
        <v>40</v>
      </c>
      <c r="D196" s="9" t="s">
        <v>20</v>
      </c>
      <c r="E196" s="11" t="s">
        <v>21</v>
      </c>
      <c r="F196" s="9" t="s">
        <v>436</v>
      </c>
      <c r="G196" s="9" t="s">
        <v>437</v>
      </c>
      <c r="H196" s="9" t="s">
        <v>103</v>
      </c>
      <c r="I196" s="11" t="s">
        <v>26</v>
      </c>
      <c r="J196" s="11"/>
      <c r="K196" s="18"/>
      <c r="L196" s="11"/>
      <c r="M196" s="11"/>
      <c r="N196" s="11"/>
      <c r="O196" s="11" t="s">
        <v>25</v>
      </c>
      <c r="P196" s="11" t="s">
        <v>26</v>
      </c>
      <c r="Q196" s="11"/>
    </row>
    <row r="197" customHeight="1" spans="1:17">
      <c r="A197" s="11">
        <v>195</v>
      </c>
      <c r="B197" s="11" t="s">
        <v>18</v>
      </c>
      <c r="C197" s="9" t="s">
        <v>40</v>
      </c>
      <c r="D197" s="9" t="s">
        <v>20</v>
      </c>
      <c r="E197" s="11" t="s">
        <v>21</v>
      </c>
      <c r="F197" s="9" t="s">
        <v>438</v>
      </c>
      <c r="G197" s="9" t="s">
        <v>439</v>
      </c>
      <c r="H197" s="9" t="s">
        <v>103</v>
      </c>
      <c r="I197" s="11" t="s">
        <v>26</v>
      </c>
      <c r="J197" s="11"/>
      <c r="K197" s="18"/>
      <c r="L197" s="11"/>
      <c r="M197" s="11"/>
      <c r="N197" s="11"/>
      <c r="O197" s="11" t="s">
        <v>25</v>
      </c>
      <c r="P197" s="11" t="s">
        <v>26</v>
      </c>
      <c r="Q197" s="11"/>
    </row>
    <row r="198" hidden="1" customHeight="1" spans="1:17">
      <c r="A198" s="11">
        <v>196</v>
      </c>
      <c r="B198" s="11" t="s">
        <v>18</v>
      </c>
      <c r="C198" s="9" t="s">
        <v>201</v>
      </c>
      <c r="D198" s="9" t="s">
        <v>43</v>
      </c>
      <c r="E198" s="11" t="s">
        <v>44</v>
      </c>
      <c r="F198" s="9" t="s">
        <v>440</v>
      </c>
      <c r="G198" s="9" t="s">
        <v>441</v>
      </c>
      <c r="H198" s="9"/>
      <c r="I198" s="11" t="s">
        <v>26</v>
      </c>
      <c r="J198" s="11"/>
      <c r="K198" s="18"/>
      <c r="L198" s="11"/>
      <c r="M198" s="11"/>
      <c r="N198" s="11"/>
      <c r="O198" s="11" t="s">
        <v>109</v>
      </c>
      <c r="P198" s="11" t="s">
        <v>26</v>
      </c>
      <c r="Q198" s="11"/>
    </row>
    <row r="199" hidden="1" customHeight="1" spans="1:17">
      <c r="A199" s="11">
        <v>197</v>
      </c>
      <c r="B199" s="11" t="s">
        <v>18</v>
      </c>
      <c r="C199" s="9" t="s">
        <v>27</v>
      </c>
      <c r="D199" s="9" t="s">
        <v>20</v>
      </c>
      <c r="E199" s="11" t="s">
        <v>21</v>
      </c>
      <c r="F199" s="9" t="s">
        <v>442</v>
      </c>
      <c r="G199" s="9" t="s">
        <v>443</v>
      </c>
      <c r="H199" s="9"/>
      <c r="I199" s="11" t="s">
        <v>24</v>
      </c>
      <c r="J199" s="11" t="str">
        <f>VLOOKUP(F199,[1]Sheet4!F$3:Q$261,12,0)</f>
        <v>CTC-SJJC-2017-000727</v>
      </c>
      <c r="K199" s="18" t="str">
        <f>VLOOKUP(F199,[1]Sheet4!F$3:I$261,4,0)</f>
        <v>5500.00</v>
      </c>
      <c r="L199" s="11" t="str">
        <f>VLOOKUP(F199,[1]Sheet4!F$3:J$261,5,0)</f>
        <v>王建明</v>
      </c>
      <c r="M199" s="11" t="str">
        <f>VLOOKUP(F199,[2]市区北业主信息!C$2:G$271,5,0)</f>
        <v>王建明</v>
      </c>
      <c r="N199" s="11" t="str">
        <f>VLOOKUP(F199,[1]Sheet4!F$3:K$261,6,0)</f>
        <v>13835608599</v>
      </c>
      <c r="O199" s="11" t="s">
        <v>25</v>
      </c>
      <c r="P199" s="11" t="s">
        <v>26</v>
      </c>
      <c r="Q199" s="11"/>
    </row>
    <row r="200" hidden="1" customHeight="1" spans="1:17">
      <c r="A200" s="11">
        <v>198</v>
      </c>
      <c r="B200" s="11" t="s">
        <v>18</v>
      </c>
      <c r="C200" s="9" t="s">
        <v>44</v>
      </c>
      <c r="D200" s="9" t="s">
        <v>33</v>
      </c>
      <c r="E200" s="11" t="s">
        <v>34</v>
      </c>
      <c r="F200" s="9" t="s">
        <v>444</v>
      </c>
      <c r="G200" s="9" t="s">
        <v>445</v>
      </c>
      <c r="H200" s="9"/>
      <c r="I200" s="11" t="s">
        <v>26</v>
      </c>
      <c r="J200" s="11"/>
      <c r="K200" s="18"/>
      <c r="L200" s="11"/>
      <c r="M200" s="11"/>
      <c r="N200" s="11"/>
      <c r="O200" s="11" t="s">
        <v>25</v>
      </c>
      <c r="P200" s="11" t="s">
        <v>26</v>
      </c>
      <c r="Q200" s="11"/>
    </row>
    <row r="201" customHeight="1" spans="1:17">
      <c r="A201" s="11">
        <v>199</v>
      </c>
      <c r="B201" s="11" t="s">
        <v>18</v>
      </c>
      <c r="C201" s="9" t="s">
        <v>40</v>
      </c>
      <c r="D201" s="9" t="s">
        <v>20</v>
      </c>
      <c r="E201" s="11" t="s">
        <v>21</v>
      </c>
      <c r="F201" s="9" t="s">
        <v>446</v>
      </c>
      <c r="G201" s="9" t="s">
        <v>447</v>
      </c>
      <c r="H201" s="9" t="s">
        <v>103</v>
      </c>
      <c r="I201" s="11" t="s">
        <v>26</v>
      </c>
      <c r="J201" s="11"/>
      <c r="K201" s="18"/>
      <c r="L201" s="11"/>
      <c r="M201" s="11"/>
      <c r="N201" s="11"/>
      <c r="O201" s="11" t="s">
        <v>25</v>
      </c>
      <c r="P201" s="11" t="s">
        <v>26</v>
      </c>
      <c r="Q201" s="11"/>
    </row>
    <row r="202" hidden="1" customHeight="1" spans="1:17">
      <c r="A202" s="11">
        <v>200</v>
      </c>
      <c r="B202" s="11" t="s">
        <v>18</v>
      </c>
      <c r="C202" s="9" t="s">
        <v>201</v>
      </c>
      <c r="D202" s="9" t="s">
        <v>43</v>
      </c>
      <c r="E202" s="11" t="s">
        <v>44</v>
      </c>
      <c r="F202" s="9" t="s">
        <v>448</v>
      </c>
      <c r="G202" s="9" t="s">
        <v>449</v>
      </c>
      <c r="H202" s="9"/>
      <c r="I202" s="11" t="s">
        <v>26</v>
      </c>
      <c r="J202" s="11" t="str">
        <f>VLOOKUP(F202,[1]Sheet4!F$3:Q$261,12,0)</f>
        <v>CTC-SJJC-ZM-001214</v>
      </c>
      <c r="K202" s="18"/>
      <c r="L202" s="11" t="str">
        <f>VLOOKUP(F202,[1]Sheet4!F$3:J$261,5,0)</f>
        <v>山西晋通邮电实业有限公司晋城分公司-2</v>
      </c>
      <c r="M202" s="11" t="str">
        <f>VLOOKUP(F202,[2]市区北业主信息!C$2:G$271,5,0)</f>
        <v>宋建军</v>
      </c>
      <c r="N202" s="11" t="str">
        <f>VLOOKUP(F202,[1]Sheet4!F$3:K$261,6,0)</f>
        <v>18535695525</v>
      </c>
      <c r="O202" s="11" t="s">
        <v>31</v>
      </c>
      <c r="P202" s="11" t="s">
        <v>24</v>
      </c>
      <c r="Q202" s="11">
        <v>1</v>
      </c>
    </row>
    <row r="203" customHeight="1" spans="1:17">
      <c r="A203" s="11">
        <v>201</v>
      </c>
      <c r="B203" s="11" t="s">
        <v>18</v>
      </c>
      <c r="C203" s="9" t="s">
        <v>19</v>
      </c>
      <c r="D203" s="9" t="s">
        <v>20</v>
      </c>
      <c r="E203" s="11" t="s">
        <v>21</v>
      </c>
      <c r="F203" s="9" t="s">
        <v>450</v>
      </c>
      <c r="G203" s="9" t="s">
        <v>451</v>
      </c>
      <c r="H203" s="9" t="s">
        <v>103</v>
      </c>
      <c r="I203" s="11" t="s">
        <v>24</v>
      </c>
      <c r="J203" s="11" t="str">
        <f>VLOOKUP(F203,[1]Sheet4!F$3:Q$261,12,0)</f>
        <v>CTC-SJJC-2018-000367</v>
      </c>
      <c r="K203" s="18" t="str">
        <f>VLOOKUP(F203,[1]Sheet4!F$3:I$261,4,0)</f>
        <v>8000.00</v>
      </c>
      <c r="L203" s="11" t="str">
        <f>VLOOKUP(F203,[1]Sheet4!F$3:J$261,5,0)</f>
        <v>晋城农村商业银行股份有限公司</v>
      </c>
      <c r="M203" s="11" t="str">
        <f>VLOOKUP(F203,[2]市区北业主信息!C$2:G$271,5,0)</f>
        <v>安永生</v>
      </c>
      <c r="N203" s="11" t="str">
        <f>VLOOKUP(F203,[1]Sheet4!F$3:K$261,6,0)</f>
        <v>18535604757</v>
      </c>
      <c r="O203" s="11" t="s">
        <v>31</v>
      </c>
      <c r="P203" s="11" t="s">
        <v>24</v>
      </c>
      <c r="Q203" s="11">
        <v>1.5</v>
      </c>
    </row>
    <row r="204" hidden="1" customHeight="1" spans="1:17">
      <c r="A204" s="11">
        <v>202</v>
      </c>
      <c r="B204" s="11" t="s">
        <v>18</v>
      </c>
      <c r="C204" s="9" t="s">
        <v>63</v>
      </c>
      <c r="D204" s="9" t="s">
        <v>33</v>
      </c>
      <c r="E204" s="11" t="s">
        <v>34</v>
      </c>
      <c r="F204" s="9" t="s">
        <v>452</v>
      </c>
      <c r="G204" s="9" t="s">
        <v>453</v>
      </c>
      <c r="H204" s="9"/>
      <c r="I204" s="11" t="s">
        <v>24</v>
      </c>
      <c r="J204" s="11" t="str">
        <f>VLOOKUP(F204,[1]Sheet4!F$3:Q$261,12,0)</f>
        <v>CTC-SJJC-2019-000330</v>
      </c>
      <c r="K204" s="18" t="str">
        <f>VLOOKUP(F204,[1]Sheet4!F$3:I$261,4,0)</f>
        <v>11000.00</v>
      </c>
      <c r="L204" s="11" t="str">
        <f>VLOOKUP(F204,[1]Sheet4!F$3:J$261,5,0)</f>
        <v>晋城市城区西街街道办事处北大街社区居民委员会</v>
      </c>
      <c r="M204" s="11" t="str">
        <f>VLOOKUP(F204,[2]市区北业主信息!C$2:G$271,5,0)</f>
        <v>吉建军</v>
      </c>
      <c r="N204" s="11" t="str">
        <f>VLOOKUP(F204,[1]Sheet4!F$3:K$261,6,0)</f>
        <v>13103562082</v>
      </c>
      <c r="O204" s="11" t="s">
        <v>31</v>
      </c>
      <c r="P204" s="11" t="s">
        <v>24</v>
      </c>
      <c r="Q204" s="11" t="s">
        <v>454</v>
      </c>
    </row>
    <row r="205" hidden="1" customHeight="1" spans="1:17">
      <c r="A205" s="11">
        <v>203</v>
      </c>
      <c r="B205" s="11" t="s">
        <v>18</v>
      </c>
      <c r="C205" s="9" t="s">
        <v>44</v>
      </c>
      <c r="D205" s="9" t="s">
        <v>43</v>
      </c>
      <c r="E205" s="11" t="s">
        <v>44</v>
      </c>
      <c r="F205" s="9" t="s">
        <v>455</v>
      </c>
      <c r="G205" s="9" t="s">
        <v>456</v>
      </c>
      <c r="H205" s="9"/>
      <c r="I205" s="11" t="s">
        <v>24</v>
      </c>
      <c r="J205" s="11" t="str">
        <f>VLOOKUP(F205,[1]Sheet4!F$3:Q$261,12,0)</f>
        <v>CTC-SJJC-2018-000641</v>
      </c>
      <c r="K205" s="18" t="str">
        <f>VLOOKUP(F205,[1]Sheet4!F$3:I$261,4,0)</f>
        <v>26435.00</v>
      </c>
      <c r="L205" s="11" t="str">
        <f>VLOOKUP(F205,[1]Sheet4!F$3:J$261,5,0)</f>
        <v>晋城来薰商贸有限公司</v>
      </c>
      <c r="M205" s="11" t="str">
        <f>VLOOKUP(F205,[2]市区北业主信息!C$2:G$271,5,0)</f>
        <v>王星安</v>
      </c>
      <c r="N205" s="11" t="str">
        <f>VLOOKUP(F205,[1]Sheet4!F$3:K$261,6,0)</f>
        <v>18603561405</v>
      </c>
      <c r="O205" s="11" t="s">
        <v>31</v>
      </c>
      <c r="P205" s="11" t="s">
        <v>24</v>
      </c>
      <c r="Q205" s="11">
        <v>1.56</v>
      </c>
    </row>
    <row r="206" hidden="1" customHeight="1" spans="1:17">
      <c r="A206" s="11">
        <v>204</v>
      </c>
      <c r="B206" s="11" t="s">
        <v>18</v>
      </c>
      <c r="C206" s="9" t="s">
        <v>44</v>
      </c>
      <c r="D206" s="9" t="s">
        <v>43</v>
      </c>
      <c r="E206" s="11" t="s">
        <v>44</v>
      </c>
      <c r="F206" s="9" t="s">
        <v>457</v>
      </c>
      <c r="G206" s="9" t="s">
        <v>458</v>
      </c>
      <c r="H206" s="9"/>
      <c r="I206" s="11" t="s">
        <v>26</v>
      </c>
      <c r="J206" s="11" t="str">
        <f>VLOOKUP(F206,[1]Sheet4!F$3:Q$261,12,0)</f>
        <v>DCHT-SJJC-2016-000892</v>
      </c>
      <c r="K206" s="18"/>
      <c r="L206" s="11" t="str">
        <f>VLOOKUP(F206,[1]Sheet4!F$3:J$261,5,0)</f>
        <v>山西晋通邮电实业有限公司晋城分公司-2</v>
      </c>
      <c r="M206" s="11" t="str">
        <f>VLOOKUP(F206,[2]市区北业主信息!C$2:G$271,5,0)</f>
        <v>王星安</v>
      </c>
      <c r="N206" s="11" t="str">
        <f>VLOOKUP(F206,[1]Sheet4!F$3:K$261,6,0)</f>
        <v>18535695525</v>
      </c>
      <c r="O206" s="11" t="s">
        <v>25</v>
      </c>
      <c r="P206" s="11" t="s">
        <v>26</v>
      </c>
      <c r="Q206" s="11"/>
    </row>
    <row r="207" customHeight="1" spans="1:17">
      <c r="A207" s="11">
        <v>205</v>
      </c>
      <c r="B207" s="11" t="s">
        <v>18</v>
      </c>
      <c r="C207" s="9" t="s">
        <v>27</v>
      </c>
      <c r="D207" s="9" t="s">
        <v>20</v>
      </c>
      <c r="E207" s="11" t="s">
        <v>21</v>
      </c>
      <c r="F207" s="9" t="s">
        <v>459</v>
      </c>
      <c r="G207" s="9" t="s">
        <v>460</v>
      </c>
      <c r="H207" s="9" t="s">
        <v>75</v>
      </c>
      <c r="I207" s="11" t="s">
        <v>24</v>
      </c>
      <c r="J207" s="11" t="str">
        <f>VLOOKUP(F207,[1]Sheet4!F$3:Q$261,12,0)</f>
        <v>CTC-SJJC-2019-000268</v>
      </c>
      <c r="K207" s="18" t="str">
        <f>VLOOKUP(F207,[1]Sheet4!F$3:I$261,4,0)</f>
        <v>10574.00</v>
      </c>
      <c r="L207" s="11" t="str">
        <f>VLOOKUP(F207,[1]Sheet4!F$3:J$261,5,0)</f>
        <v>晋城市城区钟家庄街道办事处教育办公室</v>
      </c>
      <c r="M207" s="11" t="str">
        <f>VLOOKUP(F207,[2]市区北业主信息!C$2:G$271,5,0)</f>
        <v>焦晋汾</v>
      </c>
      <c r="N207" s="11" t="str">
        <f>VLOOKUP(F207,[1]Sheet4!F$3:K$261,6,0)</f>
        <v>15034600601</v>
      </c>
      <c r="O207" s="11" t="s">
        <v>31</v>
      </c>
      <c r="P207" s="11" t="s">
        <v>24</v>
      </c>
      <c r="Q207" s="11">
        <v>1</v>
      </c>
    </row>
    <row r="208" hidden="1" customHeight="1" spans="1:17">
      <c r="A208" s="11">
        <v>206</v>
      </c>
      <c r="B208" s="11" t="s">
        <v>18</v>
      </c>
      <c r="C208" s="9" t="s">
        <v>69</v>
      </c>
      <c r="D208" s="9" t="s">
        <v>43</v>
      </c>
      <c r="E208" s="11" t="s">
        <v>44</v>
      </c>
      <c r="F208" s="9" t="s">
        <v>461</v>
      </c>
      <c r="G208" s="9" t="s">
        <v>462</v>
      </c>
      <c r="H208" s="9"/>
      <c r="I208" s="11" t="s">
        <v>26</v>
      </c>
      <c r="J208" s="11"/>
      <c r="K208" s="18"/>
      <c r="L208" s="11"/>
      <c r="M208" s="11"/>
      <c r="N208" s="11"/>
      <c r="O208" s="11" t="s">
        <v>25</v>
      </c>
      <c r="P208" s="11" t="s">
        <v>26</v>
      </c>
      <c r="Q208" s="11"/>
    </row>
    <row r="209" hidden="1" customHeight="1" spans="1:17">
      <c r="A209" s="11">
        <v>207</v>
      </c>
      <c r="B209" s="11" t="s">
        <v>18</v>
      </c>
      <c r="C209" s="9" t="s">
        <v>76</v>
      </c>
      <c r="D209" s="9" t="s">
        <v>33</v>
      </c>
      <c r="E209" s="11" t="s">
        <v>34</v>
      </c>
      <c r="F209" s="9" t="s">
        <v>463</v>
      </c>
      <c r="G209" s="9" t="s">
        <v>464</v>
      </c>
      <c r="H209" s="9"/>
      <c r="I209" s="11" t="s">
        <v>26</v>
      </c>
      <c r="J209" s="11"/>
      <c r="K209" s="18"/>
      <c r="L209" s="11"/>
      <c r="M209" s="11"/>
      <c r="N209" s="11"/>
      <c r="O209" s="11" t="s">
        <v>25</v>
      </c>
      <c r="P209" s="11" t="s">
        <v>26</v>
      </c>
      <c r="Q209" s="11"/>
    </row>
    <row r="210" hidden="1" customHeight="1" spans="1:17">
      <c r="A210" s="11">
        <v>208</v>
      </c>
      <c r="B210" s="11" t="s">
        <v>18</v>
      </c>
      <c r="C210" s="9" t="s">
        <v>87</v>
      </c>
      <c r="D210" s="9" t="s">
        <v>20</v>
      </c>
      <c r="E210" s="11" t="s">
        <v>21</v>
      </c>
      <c r="F210" s="9" t="s">
        <v>465</v>
      </c>
      <c r="G210" s="9" t="s">
        <v>466</v>
      </c>
      <c r="H210" s="9"/>
      <c r="I210" s="11" t="s">
        <v>24</v>
      </c>
      <c r="J210" s="11" t="str">
        <f>VLOOKUP(F210,[1]Sheet4!F$3:Q$261,12,0)</f>
        <v>CTC-SJJC-2017-000057</v>
      </c>
      <c r="K210" s="18" t="str">
        <f>VLOOKUP(F210,[1]Sheet4!F$3:I$261,4,0)</f>
        <v>13000.00</v>
      </c>
      <c r="L210" s="11" t="str">
        <f>VLOOKUP(F210,[1]Sheet4!F$3:J$261,5,0)</f>
        <v>陈美玲</v>
      </c>
      <c r="M210" s="11" t="str">
        <f>VLOOKUP(F210,[2]市区北业主信息!C$2:G$271,5,0)</f>
        <v>陈美玲</v>
      </c>
      <c r="N210" s="11" t="str">
        <f>VLOOKUP(F210,[1]Sheet4!F$3:K$261,6,0)</f>
        <v>18635688045</v>
      </c>
      <c r="O210" s="11">
        <v>0</v>
      </c>
      <c r="P210" s="11" t="s">
        <v>26</v>
      </c>
      <c r="Q210" s="11"/>
    </row>
    <row r="211" hidden="1" customHeight="1" spans="1:17">
      <c r="A211" s="11">
        <v>209</v>
      </c>
      <c r="B211" s="11" t="s">
        <v>18</v>
      </c>
      <c r="C211" s="9" t="s">
        <v>121</v>
      </c>
      <c r="D211" s="9" t="s">
        <v>20</v>
      </c>
      <c r="E211" s="11" t="s">
        <v>21</v>
      </c>
      <c r="F211" s="9" t="s">
        <v>467</v>
      </c>
      <c r="G211" s="9" t="s">
        <v>468</v>
      </c>
      <c r="H211" s="9"/>
      <c r="I211" s="11" t="s">
        <v>24</v>
      </c>
      <c r="J211" s="11" t="str">
        <f>VLOOKUP(F211,[1]Sheet4!F$3:Q$261,12,0)</f>
        <v>CTC-SJJC-2019-000545</v>
      </c>
      <c r="K211" s="18" t="str">
        <f>VLOOKUP(F211,[1]Sheet4!F$3:I$261,4,0)</f>
        <v>3250.00</v>
      </c>
      <c r="L211" s="11" t="str">
        <f>VLOOKUP(F211,[1]Sheet4!F$3:J$261,5,0)</f>
        <v>晋城市万达隆物业管理有限公司</v>
      </c>
      <c r="M211" s="11" t="str">
        <f>VLOOKUP(F211,[2]市区北业主信息!C$2:G$271,5,0)</f>
        <v>庞泽亮</v>
      </c>
      <c r="N211" s="11" t="str">
        <f>VLOOKUP(F211,[1]Sheet4!F$3:K$261,6,0)</f>
        <v>03562062866</v>
      </c>
      <c r="O211" s="11" t="s">
        <v>31</v>
      </c>
      <c r="P211" s="11" t="s">
        <v>24</v>
      </c>
      <c r="Q211" s="11">
        <v>1.25</v>
      </c>
    </row>
    <row r="212" hidden="1" customHeight="1" spans="1:17">
      <c r="A212" s="11">
        <v>210</v>
      </c>
      <c r="B212" s="11" t="s">
        <v>18</v>
      </c>
      <c r="C212" s="9" t="s">
        <v>32</v>
      </c>
      <c r="D212" s="9" t="s">
        <v>33</v>
      </c>
      <c r="E212" s="11" t="s">
        <v>34</v>
      </c>
      <c r="F212" s="9" t="s">
        <v>469</v>
      </c>
      <c r="G212" s="9" t="s">
        <v>470</v>
      </c>
      <c r="H212" s="9"/>
      <c r="I212" s="11" t="s">
        <v>26</v>
      </c>
      <c r="J212" s="11"/>
      <c r="K212" s="18"/>
      <c r="L212" s="11"/>
      <c r="M212" s="11"/>
      <c r="N212" s="11"/>
      <c r="O212" s="11" t="s">
        <v>31</v>
      </c>
      <c r="P212" s="11" t="s">
        <v>24</v>
      </c>
      <c r="Q212" s="11" t="s">
        <v>471</v>
      </c>
    </row>
    <row r="213" hidden="1" customHeight="1" spans="1:17">
      <c r="A213" s="11">
        <v>211</v>
      </c>
      <c r="B213" s="11" t="s">
        <v>18</v>
      </c>
      <c r="C213" s="9" t="s">
        <v>76</v>
      </c>
      <c r="D213" s="9" t="s">
        <v>33</v>
      </c>
      <c r="E213" s="11" t="s">
        <v>34</v>
      </c>
      <c r="F213" s="9" t="s">
        <v>472</v>
      </c>
      <c r="G213" s="9" t="s">
        <v>473</v>
      </c>
      <c r="H213" s="9"/>
      <c r="I213" s="11" t="s">
        <v>26</v>
      </c>
      <c r="J213" s="11"/>
      <c r="K213" s="18"/>
      <c r="L213" s="11"/>
      <c r="M213" s="11"/>
      <c r="N213" s="11"/>
      <c r="O213" s="11" t="s">
        <v>109</v>
      </c>
      <c r="P213" s="11" t="s">
        <v>26</v>
      </c>
      <c r="Q213" s="11"/>
    </row>
    <row r="214" hidden="1" customHeight="1" spans="1:17">
      <c r="A214" s="11">
        <v>212</v>
      </c>
      <c r="B214" s="11" t="s">
        <v>18</v>
      </c>
      <c r="C214" s="9" t="s">
        <v>63</v>
      </c>
      <c r="D214" s="9" t="s">
        <v>33</v>
      </c>
      <c r="E214" s="11" t="s">
        <v>34</v>
      </c>
      <c r="F214" s="9" t="s">
        <v>474</v>
      </c>
      <c r="G214" s="9" t="s">
        <v>475</v>
      </c>
      <c r="H214" s="9"/>
      <c r="I214" s="11" t="s">
        <v>24</v>
      </c>
      <c r="J214" s="11" t="str">
        <f>VLOOKUP(F214,[1]Sheet4!F$3:Q$261,12,0)</f>
        <v>CTC-SJJC-2017-000046</v>
      </c>
      <c r="K214" s="18" t="str">
        <f>VLOOKUP(F214,[1]Sheet4!F$3:I$261,4,0)</f>
        <v>12613.00</v>
      </c>
      <c r="L214" s="11" t="str">
        <f>VLOOKUP(F214,[1]Sheet4!F$3:J$261,5,0)</f>
        <v>李会</v>
      </c>
      <c r="M214" s="11" t="str">
        <f>VLOOKUP(F214,[2]市区北业主信息!C$2:G$271,5,0)</f>
        <v>李会</v>
      </c>
      <c r="N214" s="11" t="str">
        <f>VLOOKUP(F214,[1]Sheet4!F$3:K$261,6,0)</f>
        <v>15535601309</v>
      </c>
      <c r="O214" s="11" t="s">
        <v>31</v>
      </c>
      <c r="P214" s="11" t="s">
        <v>24</v>
      </c>
      <c r="Q214" s="11">
        <v>0</v>
      </c>
    </row>
    <row r="215" hidden="1" customHeight="1" spans="1:17">
      <c r="A215" s="11">
        <v>213</v>
      </c>
      <c r="B215" s="11" t="s">
        <v>18</v>
      </c>
      <c r="C215" s="9" t="s">
        <v>121</v>
      </c>
      <c r="D215" s="9" t="s">
        <v>20</v>
      </c>
      <c r="E215" s="11" t="s">
        <v>21</v>
      </c>
      <c r="F215" s="9" t="s">
        <v>476</v>
      </c>
      <c r="G215" s="9" t="s">
        <v>477</v>
      </c>
      <c r="H215" s="9"/>
      <c r="I215" s="11" t="s">
        <v>24</v>
      </c>
      <c r="J215" s="11" t="str">
        <f>VLOOKUP(F215,[1]Sheet4!F$3:Q$261,12,0)</f>
        <v>CTC-SJJC-2016-000327</v>
      </c>
      <c r="K215" s="18" t="str">
        <f>VLOOKUP(F215,[1]Sheet4!F$3:I$261,4,0)</f>
        <v>14200.00</v>
      </c>
      <c r="L215" s="11" t="str">
        <f>VLOOKUP(F215,[1]Sheet4!F$3:J$261,5,0)</f>
        <v>陈俊梅</v>
      </c>
      <c r="M215" s="11" t="str">
        <f>VLOOKUP(F215,[2]市区北业主信息!C$2:G$271,5,0)</f>
        <v>范月梅</v>
      </c>
      <c r="N215" s="11" t="str">
        <f>VLOOKUP(F215,[1]Sheet4!F$3:K$261,6,0)</f>
        <v>15503560155</v>
      </c>
      <c r="O215" s="11" t="s">
        <v>47</v>
      </c>
      <c r="P215" s="11" t="s">
        <v>26</v>
      </c>
      <c r="Q215" s="11"/>
    </row>
    <row r="216" hidden="1" customHeight="1" spans="1:17">
      <c r="A216" s="11">
        <v>214</v>
      </c>
      <c r="B216" s="11" t="s">
        <v>18</v>
      </c>
      <c r="C216" s="9" t="s">
        <v>37</v>
      </c>
      <c r="D216" s="9" t="s">
        <v>20</v>
      </c>
      <c r="E216" s="11" t="s">
        <v>21</v>
      </c>
      <c r="F216" s="9" t="s">
        <v>478</v>
      </c>
      <c r="G216" s="9" t="s">
        <v>479</v>
      </c>
      <c r="H216" s="9"/>
      <c r="I216" s="11" t="s">
        <v>24</v>
      </c>
      <c r="J216" s="11" t="str">
        <f>VLOOKUP(F216,[1]Sheet4!F$3:Q$261,12,0)</f>
        <v>CTC-SJJC-2017-000918</v>
      </c>
      <c r="K216" s="18" t="str">
        <f>VLOOKUP(F216,[1]Sheet4!F$3:I$261,4,0)</f>
        <v>5000.00</v>
      </c>
      <c r="L216" s="11" t="str">
        <f>VLOOKUP(F216,[1]Sheet4!F$3:J$261,5,0)</f>
        <v>晋城市和和物业有限公司</v>
      </c>
      <c r="M216" s="11" t="str">
        <f>VLOOKUP(F216,[2]市区北业主信息!C$2:G$271,5,0)</f>
        <v>王伟</v>
      </c>
      <c r="N216" s="11" t="str">
        <f>VLOOKUP(F216,[1]Sheet4!F$3:K$261,6,0)</f>
        <v>2180152</v>
      </c>
      <c r="O216" s="11" t="s">
        <v>31</v>
      </c>
      <c r="P216" s="11" t="s">
        <v>24</v>
      </c>
      <c r="Q216" s="11">
        <v>1.08</v>
      </c>
    </row>
    <row r="217" hidden="1" customHeight="1" spans="1:17">
      <c r="A217" s="11">
        <v>215</v>
      </c>
      <c r="B217" s="11" t="s">
        <v>18</v>
      </c>
      <c r="C217" s="9" t="s">
        <v>19</v>
      </c>
      <c r="D217" s="9" t="s">
        <v>20</v>
      </c>
      <c r="E217" s="11" t="s">
        <v>21</v>
      </c>
      <c r="F217" s="9" t="s">
        <v>480</v>
      </c>
      <c r="G217" s="9" t="s">
        <v>481</v>
      </c>
      <c r="H217" s="9"/>
      <c r="I217" s="11" t="s">
        <v>24</v>
      </c>
      <c r="J217" s="11" t="str">
        <f>VLOOKUP(F217,[1]Sheet4!F$3:Q$261,12,0)</f>
        <v>CTC-SJJC-2018-000352</v>
      </c>
      <c r="K217" s="18" t="str">
        <f>VLOOKUP(F217,[1]Sheet4!F$3:I$261,4,0)</f>
        <v>15000.00</v>
      </c>
      <c r="L217" s="11" t="str">
        <f>VLOOKUP(F217,[1]Sheet4!F$3:J$261,5,0)</f>
        <v>晋城市德宇科技开发有限公司</v>
      </c>
      <c r="M217" s="11" t="str">
        <f>VLOOKUP(F217,[2]市区北业主信息!C$2:G$271,5,0)</f>
        <v>黄漫漫</v>
      </c>
      <c r="N217" s="11" t="str">
        <f>VLOOKUP(F217,[1]Sheet4!F$3:K$261,6,0)</f>
        <v>18235640113</v>
      </c>
      <c r="O217" s="11" t="s">
        <v>31</v>
      </c>
      <c r="P217" s="11" t="s">
        <v>24</v>
      </c>
      <c r="Q217" s="11">
        <v>1.5</v>
      </c>
    </row>
    <row r="218" customHeight="1" spans="1:17">
      <c r="A218" s="11">
        <v>216</v>
      </c>
      <c r="B218" s="11" t="s">
        <v>18</v>
      </c>
      <c r="C218" s="9" t="s">
        <v>19</v>
      </c>
      <c r="D218" s="9" t="s">
        <v>20</v>
      </c>
      <c r="E218" s="11" t="s">
        <v>21</v>
      </c>
      <c r="F218" s="9" t="s">
        <v>482</v>
      </c>
      <c r="G218" s="9" t="s">
        <v>483</v>
      </c>
      <c r="H218" s="9" t="s">
        <v>103</v>
      </c>
      <c r="I218" s="11" t="s">
        <v>24</v>
      </c>
      <c r="J218" s="11" t="str">
        <f>VLOOKUP(F218,[1]Sheet4!F$3:Q$261,12,0)</f>
        <v>CTC-SJJC-2016-000971</v>
      </c>
      <c r="K218" s="18" t="str">
        <f>VLOOKUP(F218,[1]Sheet4!F$3:I$261,4,0)</f>
        <v>12676.00</v>
      </c>
      <c r="L218" s="11" t="str">
        <f>VLOOKUP(F218,[1]Sheet4!F$3:J$261,5,0)</f>
        <v>中国邮政集团公司晋城市分公司</v>
      </c>
      <c r="M218" s="11" t="str">
        <f>VLOOKUP(F218,[2]市区北业主信息!C$2:G$271,5,0)</f>
        <v>张安桢</v>
      </c>
      <c r="N218" s="11" t="str">
        <f>VLOOKUP(F218,[1]Sheet4!F$3:K$261,6,0)</f>
        <v>13903560389</v>
      </c>
      <c r="O218" s="11" t="s">
        <v>25</v>
      </c>
      <c r="P218" s="11" t="s">
        <v>26</v>
      </c>
      <c r="Q218" s="11"/>
    </row>
    <row r="219" hidden="1" customHeight="1" spans="1:17">
      <c r="A219" s="11">
        <v>217</v>
      </c>
      <c r="B219" s="11" t="s">
        <v>18</v>
      </c>
      <c r="C219" s="9" t="s">
        <v>21</v>
      </c>
      <c r="D219" s="9" t="s">
        <v>43</v>
      </c>
      <c r="E219" s="11" t="s">
        <v>44</v>
      </c>
      <c r="F219" s="9" t="s">
        <v>484</v>
      </c>
      <c r="G219" s="9" t="s">
        <v>485</v>
      </c>
      <c r="H219" s="9"/>
      <c r="I219" s="11" t="s">
        <v>26</v>
      </c>
      <c r="J219" s="11"/>
      <c r="K219" s="18"/>
      <c r="L219" s="11"/>
      <c r="M219" s="11"/>
      <c r="N219" s="11"/>
      <c r="O219" s="11" t="s">
        <v>47</v>
      </c>
      <c r="P219" s="11" t="s">
        <v>26</v>
      </c>
      <c r="Q219" s="11"/>
    </row>
    <row r="220" hidden="1" customHeight="1" spans="1:17">
      <c r="A220" s="11">
        <v>218</v>
      </c>
      <c r="B220" s="11" t="s">
        <v>18</v>
      </c>
      <c r="C220" s="9" t="s">
        <v>121</v>
      </c>
      <c r="D220" s="9" t="s">
        <v>20</v>
      </c>
      <c r="E220" s="11" t="s">
        <v>21</v>
      </c>
      <c r="F220" s="9" t="s">
        <v>486</v>
      </c>
      <c r="G220" s="9" t="s">
        <v>487</v>
      </c>
      <c r="H220" s="9"/>
      <c r="I220" s="11" t="s">
        <v>24</v>
      </c>
      <c r="J220" s="11" t="str">
        <f>VLOOKUP(F220,[1]Sheet4!F$3:Q$261,12,0)</f>
        <v>CTC-SJJC-2017-000149</v>
      </c>
      <c r="K220" s="18" t="str">
        <f>VLOOKUP(F220,[1]Sheet4!F$3:I$261,4,0)</f>
        <v>19047.62</v>
      </c>
      <c r="L220" s="11" t="str">
        <f>VLOOKUP(F220,[1]Sheet4!F$3:J$261,5,0)</f>
        <v>晋城市华港电力科技有限公司</v>
      </c>
      <c r="M220" s="11" t="str">
        <f>VLOOKUP(F220,[2]市区北业主信息!C$2:G$271,5,0)</f>
        <v>张志峰</v>
      </c>
      <c r="N220" s="11" t="str">
        <f>VLOOKUP(F220,[1]Sheet4!F$3:K$261,6,0)</f>
        <v>13835608877</v>
      </c>
      <c r="O220" s="11" t="s">
        <v>25</v>
      </c>
      <c r="P220" s="11" t="s">
        <v>26</v>
      </c>
      <c r="Q220" s="11"/>
    </row>
    <row r="221" hidden="1" customHeight="1" spans="1:17">
      <c r="A221" s="11">
        <v>219</v>
      </c>
      <c r="B221" s="11" t="s">
        <v>18</v>
      </c>
      <c r="C221" s="9" t="s">
        <v>69</v>
      </c>
      <c r="D221" s="9" t="s">
        <v>43</v>
      </c>
      <c r="E221" s="11" t="s">
        <v>44</v>
      </c>
      <c r="F221" s="9" t="s">
        <v>488</v>
      </c>
      <c r="G221" s="9" t="s">
        <v>489</v>
      </c>
      <c r="H221" s="9"/>
      <c r="I221" s="11" t="s">
        <v>24</v>
      </c>
      <c r="J221" s="11" t="str">
        <f>VLOOKUP(F221,[1]Sheet4!F$3:Q$261,12,0)</f>
        <v>CTC-SJJC-2019-000444</v>
      </c>
      <c r="K221" s="18" t="str">
        <f>VLOOKUP(F221,[1]Sheet4!F$3:I$261,4,0)</f>
        <v>14000.00</v>
      </c>
      <c r="L221" s="11" t="str">
        <f>VLOOKUP(F221,[1]Sheet4!F$3:J$261,5,0)</f>
        <v>晋城市科通电子机械有限公司</v>
      </c>
      <c r="M221" s="11" t="str">
        <f>VLOOKUP(F221,[2]市区北业主信息!C$2:G$271,5,0)</f>
        <v>/</v>
      </c>
      <c r="N221" s="11" t="str">
        <f>VLOOKUP(F221,[1]Sheet4!F$3:K$261,6,0)</f>
        <v>13835663474</v>
      </c>
      <c r="O221" s="11" t="s">
        <v>47</v>
      </c>
      <c r="P221" s="11" t="s">
        <v>26</v>
      </c>
      <c r="Q221" s="11"/>
    </row>
    <row r="222" hidden="1" customHeight="1" spans="1:17">
      <c r="A222" s="11">
        <v>220</v>
      </c>
      <c r="B222" s="11" t="s">
        <v>18</v>
      </c>
      <c r="C222" s="9" t="s">
        <v>76</v>
      </c>
      <c r="D222" s="9" t="s">
        <v>33</v>
      </c>
      <c r="E222" s="11" t="s">
        <v>34</v>
      </c>
      <c r="F222" s="9" t="s">
        <v>490</v>
      </c>
      <c r="G222" s="9" t="s">
        <v>491</v>
      </c>
      <c r="H222" s="9"/>
      <c r="I222" s="11" t="s">
        <v>26</v>
      </c>
      <c r="J222" s="11"/>
      <c r="K222" s="18"/>
      <c r="L222" s="11"/>
      <c r="M222" s="11"/>
      <c r="N222" s="11"/>
      <c r="O222" s="11" t="s">
        <v>31</v>
      </c>
      <c r="P222" s="11" t="s">
        <v>26</v>
      </c>
      <c r="Q222" s="11">
        <v>1.25</v>
      </c>
    </row>
    <row r="223" hidden="1" customHeight="1" spans="1:17">
      <c r="A223" s="11">
        <v>221</v>
      </c>
      <c r="B223" s="11" t="s">
        <v>18</v>
      </c>
      <c r="C223" s="9" t="s">
        <v>27</v>
      </c>
      <c r="D223" s="9" t="s">
        <v>20</v>
      </c>
      <c r="E223" s="11" t="s">
        <v>21</v>
      </c>
      <c r="F223" s="9" t="s">
        <v>492</v>
      </c>
      <c r="G223" s="9" t="s">
        <v>493</v>
      </c>
      <c r="H223" s="9"/>
      <c r="I223" s="11" t="s">
        <v>24</v>
      </c>
      <c r="J223" s="11" t="str">
        <f>VLOOKUP(F223,[1]Sheet4!F$3:Q$261,12,0)</f>
        <v>CTC-SJJC-2018-000417</v>
      </c>
      <c r="K223" s="18" t="str">
        <f>VLOOKUP(F223,[1]Sheet4!F$3:I$261,4,0)</f>
        <v>13641.00</v>
      </c>
      <c r="L223" s="11" t="str">
        <f>VLOOKUP(F223,[1]Sheet4!F$3:J$261,5,0)</f>
        <v>王微</v>
      </c>
      <c r="M223" s="11" t="str">
        <f>VLOOKUP(F223,[2]市区北业主信息!C$2:G$271,5,0)</f>
        <v>王微</v>
      </c>
      <c r="N223" s="11" t="str">
        <f>VLOOKUP(F223,[1]Sheet4!F$3:K$261,6,0)</f>
        <v>18334699007</v>
      </c>
      <c r="O223" s="11" t="s">
        <v>31</v>
      </c>
      <c r="P223" s="11" t="s">
        <v>24</v>
      </c>
      <c r="Q223" s="11">
        <v>0</v>
      </c>
    </row>
    <row r="224" hidden="1" customHeight="1" spans="1:17">
      <c r="A224" s="11">
        <v>222</v>
      </c>
      <c r="B224" s="11" t="s">
        <v>18</v>
      </c>
      <c r="C224" s="9" t="s">
        <v>32</v>
      </c>
      <c r="D224" s="9" t="s">
        <v>33</v>
      </c>
      <c r="E224" s="11" t="s">
        <v>34</v>
      </c>
      <c r="F224" s="9" t="s">
        <v>494</v>
      </c>
      <c r="G224" s="9" t="s">
        <v>495</v>
      </c>
      <c r="H224" s="9"/>
      <c r="I224" s="11" t="s">
        <v>24</v>
      </c>
      <c r="J224" s="11" t="str">
        <f>VLOOKUP(F224,[1]Sheet4!F$3:Q$261,12,0)</f>
        <v>CTC-SJJC-2017-000844</v>
      </c>
      <c r="K224" s="18" t="str">
        <f>VLOOKUP(F224,[1]Sheet4!F$3:I$261,4,0)</f>
        <v>10000.00</v>
      </c>
      <c r="L224" s="11" t="str">
        <f>VLOOKUP(F224,[1]Sheet4!F$3:J$261,5,0)</f>
        <v>晋城市瑞丰工贸有限公司</v>
      </c>
      <c r="M224" s="11" t="str">
        <f>VLOOKUP(F224,[2]市区北业主信息!C$2:G$271,5,0)</f>
        <v>/</v>
      </c>
      <c r="N224" s="11" t="str">
        <f>VLOOKUP(F224,[1]Sheet4!F$3:K$261,6,0)</f>
        <v>13835609812</v>
      </c>
      <c r="O224" s="11" t="s">
        <v>31</v>
      </c>
      <c r="P224" s="11" t="s">
        <v>24</v>
      </c>
      <c r="Q224" s="11">
        <v>1.3</v>
      </c>
    </row>
    <row r="225" customHeight="1" spans="1:17">
      <c r="A225" s="11">
        <v>223</v>
      </c>
      <c r="B225" s="11" t="s">
        <v>18</v>
      </c>
      <c r="C225" s="9" t="s">
        <v>40</v>
      </c>
      <c r="D225" s="9" t="s">
        <v>20</v>
      </c>
      <c r="E225" s="11" t="s">
        <v>21</v>
      </c>
      <c r="F225" s="9" t="s">
        <v>496</v>
      </c>
      <c r="G225" s="9" t="s">
        <v>497</v>
      </c>
      <c r="H225" s="9" t="s">
        <v>103</v>
      </c>
      <c r="I225" s="11" t="s">
        <v>24</v>
      </c>
      <c r="J225" s="11" t="str">
        <f>VLOOKUP(F225,[1]Sheet4!F$3:Q$261,12,0)</f>
        <v>CTC-SJJC-2019-000076</v>
      </c>
      <c r="K225" s="18" t="str">
        <f>VLOOKUP(F225,[1]Sheet4!F$3:I$261,4,0)</f>
        <v>9600.00</v>
      </c>
      <c r="L225" s="11" t="str">
        <f>VLOOKUP(F225,[1]Sheet4!F$3:J$261,5,0)</f>
        <v>富晋精密工业（晋城）有限公司</v>
      </c>
      <c r="M225" s="11" t="str">
        <f>VLOOKUP(F225,[2]市区北业主信息!C$2:G$271,5,0)</f>
        <v>李建</v>
      </c>
      <c r="N225" s="11" t="str">
        <f>VLOOKUP(F225,[1]Sheet4!F$3:K$261,6,0)</f>
        <v>15303562621</v>
      </c>
      <c r="O225" s="11" t="s">
        <v>31</v>
      </c>
      <c r="P225" s="11" t="s">
        <v>24</v>
      </c>
      <c r="Q225" s="11">
        <v>1.2</v>
      </c>
    </row>
    <row r="226" customHeight="1" spans="1:17">
      <c r="A226" s="11">
        <v>224</v>
      </c>
      <c r="B226" s="11" t="s">
        <v>18</v>
      </c>
      <c r="C226" s="9" t="s">
        <v>27</v>
      </c>
      <c r="D226" s="9" t="s">
        <v>20</v>
      </c>
      <c r="E226" s="11" t="s">
        <v>21</v>
      </c>
      <c r="F226" s="9" t="s">
        <v>498</v>
      </c>
      <c r="G226" s="9" t="s">
        <v>499</v>
      </c>
      <c r="H226" s="9" t="s">
        <v>30</v>
      </c>
      <c r="I226" s="11" t="s">
        <v>24</v>
      </c>
      <c r="J226" s="11" t="str">
        <f>VLOOKUP(F226,[1]Sheet4!F$3:Q$261,12,0)</f>
        <v>CTC-SJJC-2019-000240</v>
      </c>
      <c r="K226" s="18" t="str">
        <f>VLOOKUP(F226,[1]Sheet4!F$3:I$261,4,0)</f>
        <v>10000.00</v>
      </c>
      <c r="L226" s="11" t="str">
        <f>VLOOKUP(F226,[1]Sheet4!F$3:J$261,5,0)</f>
        <v>晋城市城区职业中学</v>
      </c>
      <c r="M226" s="11" t="str">
        <f>VLOOKUP(F226,[2]市区北业主信息!C$2:G$271,5,0)</f>
        <v>王小云</v>
      </c>
      <c r="N226" s="11" t="str">
        <f>VLOOKUP(F226,[1]Sheet4!F$3:K$261,6,0)</f>
        <v>13935610988</v>
      </c>
      <c r="O226" s="11" t="s">
        <v>31</v>
      </c>
      <c r="P226" s="11" t="s">
        <v>24</v>
      </c>
      <c r="Q226" s="11">
        <v>1</v>
      </c>
    </row>
    <row r="227" hidden="1" customHeight="1" spans="1:17">
      <c r="A227" s="11">
        <v>225</v>
      </c>
      <c r="B227" s="11" t="s">
        <v>18</v>
      </c>
      <c r="C227" s="9" t="s">
        <v>19</v>
      </c>
      <c r="D227" s="9" t="s">
        <v>20</v>
      </c>
      <c r="E227" s="11" t="s">
        <v>21</v>
      </c>
      <c r="F227" s="9" t="s">
        <v>500</v>
      </c>
      <c r="G227" s="9" t="s">
        <v>501</v>
      </c>
      <c r="H227" s="9"/>
      <c r="I227" s="11" t="s">
        <v>24</v>
      </c>
      <c r="J227" s="11" t="str">
        <f>VLOOKUP(F227,[1]Sheet4!F$3:Q$261,12,0)</f>
        <v>CTC-SJJC-2019-000103</v>
      </c>
      <c r="K227" s="18" t="str">
        <f>VLOOKUP(F227,[1]Sheet4!F$3:I$261,4,0)</f>
        <v>12613.00</v>
      </c>
      <c r="L227" s="11" t="str">
        <f>VLOOKUP(F227,[1]Sheet4!F$3:J$261,5,0)</f>
        <v>刘建萍</v>
      </c>
      <c r="M227" s="11" t="str">
        <f>VLOOKUP(F227,[2]市区北业主信息!C$2:G$271,5,0)</f>
        <v>刘建萍</v>
      </c>
      <c r="N227" s="11" t="str">
        <f>VLOOKUP(F227,[1]Sheet4!F$3:K$261,6,0)</f>
        <v>13935616512</v>
      </c>
      <c r="O227" s="11" t="s">
        <v>47</v>
      </c>
      <c r="P227" s="11" t="s">
        <v>26</v>
      </c>
      <c r="Q227" s="11"/>
    </row>
    <row r="228" hidden="1" customHeight="1" spans="1:17">
      <c r="A228" s="11">
        <v>226</v>
      </c>
      <c r="B228" s="11" t="s">
        <v>18</v>
      </c>
      <c r="C228" s="9" t="s">
        <v>69</v>
      </c>
      <c r="D228" s="9" t="s">
        <v>43</v>
      </c>
      <c r="E228" s="11" t="s">
        <v>44</v>
      </c>
      <c r="F228" s="9" t="s">
        <v>502</v>
      </c>
      <c r="G228" s="9" t="s">
        <v>503</v>
      </c>
      <c r="H228" s="9"/>
      <c r="I228" s="11" t="s">
        <v>24</v>
      </c>
      <c r="J228" s="11" t="str">
        <f>VLOOKUP(F228,[1]Sheet4!F$3:Q$261,12,0)</f>
        <v>CTC-SJJC-2017-000757</v>
      </c>
      <c r="K228" s="18" t="str">
        <f>VLOOKUP(F228,[1]Sheet4!F$3:I$261,4,0)</f>
        <v>13000.00</v>
      </c>
      <c r="L228" s="11" t="str">
        <f>VLOOKUP(F228,[1]Sheet4!F$3:J$261,5,0)</f>
        <v>樊秀奇</v>
      </c>
      <c r="M228" s="11" t="str">
        <f>VLOOKUP(F228,[2]市区北业主信息!C$2:G$271,5,0)</f>
        <v>樊秀奇</v>
      </c>
      <c r="N228" s="11" t="str">
        <f>VLOOKUP(F228,[1]Sheet4!F$3:K$261,6,0)</f>
        <v>18635645365</v>
      </c>
      <c r="O228" s="11" t="s">
        <v>31</v>
      </c>
      <c r="P228" s="11" t="s">
        <v>24</v>
      </c>
      <c r="Q228" s="11">
        <v>1.56</v>
      </c>
    </row>
    <row r="229" hidden="1" customHeight="1" spans="1:17">
      <c r="A229" s="11">
        <v>227</v>
      </c>
      <c r="B229" s="11" t="s">
        <v>18</v>
      </c>
      <c r="C229" s="9" t="s">
        <v>37</v>
      </c>
      <c r="D229" s="9" t="s">
        <v>20</v>
      </c>
      <c r="E229" s="11" t="s">
        <v>21</v>
      </c>
      <c r="F229" s="9" t="s">
        <v>504</v>
      </c>
      <c r="G229" s="9" t="s">
        <v>505</v>
      </c>
      <c r="H229" s="9"/>
      <c r="I229" s="11" t="s">
        <v>24</v>
      </c>
      <c r="J229" s="11" t="str">
        <f>VLOOKUP(F229,[1]Sheet4!F$3:Q$261,12,0)</f>
        <v>CTC-SJJC-2017-000042</v>
      </c>
      <c r="K229" s="18" t="str">
        <f>VLOOKUP(F229,[1]Sheet4!F$3:I$261,4,0)</f>
        <v>10110.00</v>
      </c>
      <c r="L229" s="11" t="str">
        <f>VLOOKUP(F229,[1]Sheet4!F$3:J$261,5,0)</f>
        <v>原太平</v>
      </c>
      <c r="M229" s="11" t="str">
        <f>VLOOKUP(F229,[2]市区北业主信息!C$2:G$271,5,0)</f>
        <v>原太平</v>
      </c>
      <c r="N229" s="11" t="str">
        <f>VLOOKUP(F229,[1]Sheet4!F$3:K$261,6,0)</f>
        <v>13835608882</v>
      </c>
      <c r="O229" s="11" t="s">
        <v>31</v>
      </c>
      <c r="P229" s="11" t="s">
        <v>24</v>
      </c>
      <c r="Q229" s="11">
        <v>1.3</v>
      </c>
    </row>
    <row r="230" hidden="1" customHeight="1" spans="1:17">
      <c r="A230" s="11">
        <v>228</v>
      </c>
      <c r="B230" s="11" t="s">
        <v>18</v>
      </c>
      <c r="C230" s="9" t="s">
        <v>44</v>
      </c>
      <c r="D230" s="9" t="s">
        <v>43</v>
      </c>
      <c r="E230" s="11" t="s">
        <v>44</v>
      </c>
      <c r="F230" s="9" t="s">
        <v>506</v>
      </c>
      <c r="G230" s="9" t="s">
        <v>507</v>
      </c>
      <c r="H230" s="9"/>
      <c r="I230" s="11" t="s">
        <v>24</v>
      </c>
      <c r="J230" s="11" t="str">
        <f>VLOOKUP(F230,[1]Sheet4!F$3:Q$261,12,0)</f>
        <v>CTC-SJJC-2019-000286</v>
      </c>
      <c r="K230" s="18" t="str">
        <f>VLOOKUP(F230,[1]Sheet4!F$3:I$261,4,0)</f>
        <v>12000.00</v>
      </c>
      <c r="L230" s="11" t="str">
        <f>VLOOKUP(F230,[1]Sheet4!F$3:J$261,5,0)</f>
        <v>晋城市城区西街办事处泰安社区居民委员会</v>
      </c>
      <c r="M230" s="11" t="str">
        <f>VLOOKUP(F230,[2]市区北业主信息!C$2:G$271,5,0)</f>
        <v>/</v>
      </c>
      <c r="N230" s="11" t="str">
        <f>VLOOKUP(F230,[1]Sheet4!F$3:K$261,6,0)</f>
        <v>13753680095</v>
      </c>
      <c r="O230" s="11" t="s">
        <v>31</v>
      </c>
      <c r="P230" s="11" t="s">
        <v>24</v>
      </c>
      <c r="Q230" s="11">
        <v>1</v>
      </c>
    </row>
    <row r="231" hidden="1" customHeight="1" spans="1:17">
      <c r="A231" s="11">
        <v>229</v>
      </c>
      <c r="B231" s="11" t="s">
        <v>18</v>
      </c>
      <c r="C231" s="9" t="s">
        <v>44</v>
      </c>
      <c r="D231" s="9" t="s">
        <v>43</v>
      </c>
      <c r="E231" s="11" t="s">
        <v>44</v>
      </c>
      <c r="F231" s="9" t="s">
        <v>506</v>
      </c>
      <c r="G231" s="9" t="s">
        <v>508</v>
      </c>
      <c r="H231" s="9"/>
      <c r="I231" s="11" t="s">
        <v>24</v>
      </c>
      <c r="J231" s="11" t="str">
        <f>VLOOKUP(F231,[1]Sheet4!F$3:Q$261,12,0)</f>
        <v>CTC-SJJC-2019-000286</v>
      </c>
      <c r="K231" s="18" t="str">
        <f>VLOOKUP(F231,[1]Sheet4!F$3:I$261,4,0)</f>
        <v>12000.00</v>
      </c>
      <c r="L231" s="11" t="str">
        <f>VLOOKUP(F231,[1]Sheet4!F$3:J$261,5,0)</f>
        <v>晋城市城区西街办事处泰安社区居民委员会</v>
      </c>
      <c r="M231" s="11" t="str">
        <f>VLOOKUP(F231,[2]市区北业主信息!C$2:G$271,5,0)</f>
        <v>/</v>
      </c>
      <c r="N231" s="11" t="str">
        <f>VLOOKUP(F231,[1]Sheet4!F$3:K$261,6,0)</f>
        <v>13753680095</v>
      </c>
      <c r="O231" s="11" t="s">
        <v>31</v>
      </c>
      <c r="P231" s="11" t="s">
        <v>24</v>
      </c>
      <c r="Q231" s="11">
        <v>1</v>
      </c>
    </row>
    <row r="232" hidden="1" customHeight="1" spans="1:17">
      <c r="A232" s="11">
        <v>230</v>
      </c>
      <c r="B232" s="11" t="s">
        <v>18</v>
      </c>
      <c r="C232" s="9" t="s">
        <v>245</v>
      </c>
      <c r="D232" s="9" t="s">
        <v>43</v>
      </c>
      <c r="E232" s="11" t="s">
        <v>44</v>
      </c>
      <c r="F232" s="9" t="s">
        <v>506</v>
      </c>
      <c r="G232" s="9" t="s">
        <v>509</v>
      </c>
      <c r="H232" s="9"/>
      <c r="I232" s="11" t="s">
        <v>24</v>
      </c>
      <c r="J232" s="11" t="str">
        <f>VLOOKUP(F232,[1]Sheet4!F$3:Q$261,12,0)</f>
        <v>CTC-SJJC-2019-000286</v>
      </c>
      <c r="K232" s="18" t="str">
        <f>VLOOKUP(F232,[1]Sheet4!F$3:I$261,4,0)</f>
        <v>12000.00</v>
      </c>
      <c r="L232" s="11" t="str">
        <f>VLOOKUP(F232,[1]Sheet4!F$3:J$261,5,0)</f>
        <v>晋城市城区西街办事处泰安社区居民委员会</v>
      </c>
      <c r="M232" s="11" t="str">
        <f>VLOOKUP(F232,[2]市区北业主信息!C$2:G$271,5,0)</f>
        <v>/</v>
      </c>
      <c r="N232" s="11" t="str">
        <f>VLOOKUP(F232,[1]Sheet4!F$3:K$261,6,0)</f>
        <v>13753680095</v>
      </c>
      <c r="O232" s="11" t="s">
        <v>31</v>
      </c>
      <c r="P232" s="11" t="s">
        <v>24</v>
      </c>
      <c r="Q232" s="11">
        <v>1</v>
      </c>
    </row>
    <row r="233" hidden="1" customHeight="1" spans="1:17">
      <c r="A233" s="11">
        <v>231</v>
      </c>
      <c r="B233" s="11" t="s">
        <v>18</v>
      </c>
      <c r="C233" s="9" t="s">
        <v>82</v>
      </c>
      <c r="D233" s="9" t="s">
        <v>20</v>
      </c>
      <c r="E233" s="11" t="s">
        <v>21</v>
      </c>
      <c r="F233" s="9" t="s">
        <v>510</v>
      </c>
      <c r="G233" s="9" t="s">
        <v>511</v>
      </c>
      <c r="H233" s="9"/>
      <c r="I233" s="11" t="s">
        <v>24</v>
      </c>
      <c r="J233" s="11" t="str">
        <f>VLOOKUP(F233,[1]Sheet4!F$3:Q$261,12,0)</f>
        <v>CTC-SJJC-2018-000533</v>
      </c>
      <c r="K233" s="18" t="str">
        <f>VLOOKUP(F233,[1]Sheet4!F$3:I$261,4,0)</f>
        <v>10110.00</v>
      </c>
      <c r="L233" s="11" t="str">
        <f>VLOOKUP(F233,[1]Sheet4!F$3:J$261,5,0)</f>
        <v>刘志国</v>
      </c>
      <c r="M233" s="11" t="str">
        <f>VLOOKUP(F233,[2]市区北业主信息!C$2:G$271,5,0)</f>
        <v>刘志国</v>
      </c>
      <c r="N233" s="11" t="str">
        <f>VLOOKUP(F233,[1]Sheet4!F$3:K$261,6,0)</f>
        <v>13835684728</v>
      </c>
      <c r="O233" s="11" t="s">
        <v>31</v>
      </c>
      <c r="P233" s="11" t="s">
        <v>24</v>
      </c>
      <c r="Q233" s="11">
        <v>1</v>
      </c>
    </row>
    <row r="234" hidden="1" customHeight="1" spans="1:17">
      <c r="A234" s="11">
        <v>232</v>
      </c>
      <c r="B234" s="11" t="s">
        <v>18</v>
      </c>
      <c r="C234" s="9" t="s">
        <v>32</v>
      </c>
      <c r="D234" s="9" t="s">
        <v>33</v>
      </c>
      <c r="E234" s="11" t="s">
        <v>34</v>
      </c>
      <c r="F234" s="9" t="s">
        <v>512</v>
      </c>
      <c r="G234" s="9" t="s">
        <v>513</v>
      </c>
      <c r="H234" s="9"/>
      <c r="I234" s="11" t="s">
        <v>24</v>
      </c>
      <c r="J234" s="11" t="str">
        <f>VLOOKUP(F234,[1]Sheet4!F$3:Q$261,12,0)</f>
        <v>CTC-SJJC-2019-000046</v>
      </c>
      <c r="K234" s="18" t="str">
        <f>VLOOKUP(F234,[1]Sheet4!F$3:I$261,4,0)</f>
        <v>21700.00</v>
      </c>
      <c r="L234" s="11" t="str">
        <f>VLOOKUP(F234,[1]Sheet4!F$3:J$261,5,0)</f>
        <v>晋城市丰华实业有限公司圣亚购物广场</v>
      </c>
      <c r="M234" s="11" t="str">
        <f>VLOOKUP(F234,[2]市区北业主信息!C$2:G$271,5,0)</f>
        <v>苏德生</v>
      </c>
      <c r="N234" s="11" t="str">
        <f>VLOOKUP(F234,[1]Sheet4!F$3:K$261,6,0)</f>
        <v>3053851</v>
      </c>
      <c r="O234" s="11" t="s">
        <v>31</v>
      </c>
      <c r="P234" s="11" t="s">
        <v>24</v>
      </c>
      <c r="Q234" s="11">
        <v>1.2</v>
      </c>
    </row>
    <row r="235" hidden="1" customHeight="1" spans="1:17">
      <c r="A235" s="11">
        <v>233</v>
      </c>
      <c r="B235" s="11" t="s">
        <v>18</v>
      </c>
      <c r="C235" s="9" t="s">
        <v>58</v>
      </c>
      <c r="D235" s="9" t="s">
        <v>33</v>
      </c>
      <c r="E235" s="11" t="s">
        <v>34</v>
      </c>
      <c r="F235" s="9" t="s">
        <v>514</v>
      </c>
      <c r="G235" s="9" t="s">
        <v>515</v>
      </c>
      <c r="H235" s="9"/>
      <c r="I235" s="11" t="s">
        <v>24</v>
      </c>
      <c r="J235" s="11" t="str">
        <f>VLOOKUP(F235,[1]Sheet4!F$3:Q$261,12,0)</f>
        <v>CTC-SJJC-2017-000739</v>
      </c>
      <c r="K235" s="18" t="str">
        <f>VLOOKUP(F235,[1]Sheet4!F$3:I$261,4,0)</f>
        <v>30000.00</v>
      </c>
      <c r="L235" s="11" t="str">
        <f>VLOOKUP(F235,[1]Sheet4!F$3:J$261,5,0)</f>
        <v>晋城市永晋实业有限公司</v>
      </c>
      <c r="M235" s="11" t="str">
        <f>VLOOKUP(F235,[2]市区北业主信息!C$2:G$271,5,0)</f>
        <v>王永仁</v>
      </c>
      <c r="N235" s="11" t="str">
        <f>VLOOKUP(F235,[1]Sheet4!F$3:K$261,6,0)</f>
        <v>13633562099</v>
      </c>
      <c r="O235" s="11" t="s">
        <v>31</v>
      </c>
      <c r="P235" s="11" t="s">
        <v>24</v>
      </c>
      <c r="Q235" s="11">
        <v>1.5</v>
      </c>
    </row>
    <row r="236" customHeight="1" spans="1:17">
      <c r="A236" s="11">
        <v>234</v>
      </c>
      <c r="B236" s="11" t="s">
        <v>18</v>
      </c>
      <c r="C236" s="9" t="s">
        <v>19</v>
      </c>
      <c r="D236" s="9" t="s">
        <v>20</v>
      </c>
      <c r="E236" s="11" t="s">
        <v>21</v>
      </c>
      <c r="F236" s="9" t="s">
        <v>516</v>
      </c>
      <c r="G236" s="9" t="s">
        <v>517</v>
      </c>
      <c r="H236" s="9" t="s">
        <v>103</v>
      </c>
      <c r="I236" s="11" t="s">
        <v>24</v>
      </c>
      <c r="J236" s="11" t="str">
        <f>VLOOKUP(F236,[1]Sheet4!F$3:Q$261,12,0)</f>
        <v>CTC-SJJC-2018-000508</v>
      </c>
      <c r="K236" s="18" t="str">
        <f>VLOOKUP(F236,[1]Sheet4!F$3:I$261,4,0)</f>
        <v>10000.00</v>
      </c>
      <c r="L236" s="11" t="str">
        <f>VLOOKUP(F236,[1]Sheet4!F$3:J$261,5,0)</f>
        <v>晋城市汇通汽车运输有限公司</v>
      </c>
      <c r="M236" s="11" t="str">
        <f>VLOOKUP(F236,[2]市区北业主信息!C$2:G$271,5,0)</f>
        <v>许主任</v>
      </c>
      <c r="N236" s="11" t="str">
        <f>VLOOKUP(F236,[1]Sheet4!F$3:K$261,6,0)</f>
        <v>13753669986</v>
      </c>
      <c r="O236" s="11" t="s">
        <v>31</v>
      </c>
      <c r="P236" s="11" t="s">
        <v>24</v>
      </c>
      <c r="Q236" s="11">
        <v>1.5</v>
      </c>
    </row>
    <row r="237" hidden="1" customHeight="1" spans="1:17">
      <c r="A237" s="11">
        <v>235</v>
      </c>
      <c r="B237" s="11" t="s">
        <v>18</v>
      </c>
      <c r="C237" s="9" t="s">
        <v>82</v>
      </c>
      <c r="D237" s="9" t="s">
        <v>20</v>
      </c>
      <c r="E237" s="11" t="s">
        <v>21</v>
      </c>
      <c r="F237" s="9" t="s">
        <v>518</v>
      </c>
      <c r="G237" s="9" t="s">
        <v>519</v>
      </c>
      <c r="H237" s="9"/>
      <c r="I237" s="11" t="s">
        <v>24</v>
      </c>
      <c r="J237" s="11" t="str">
        <f>VLOOKUP(F237,[1]Sheet4!F$3:Q$261,12,0)</f>
        <v>CTC-SJJC-2018-000565</v>
      </c>
      <c r="K237" s="18" t="str">
        <f>VLOOKUP(F237,[1]Sheet4!F$3:I$261,4,0)</f>
        <v>25125.00</v>
      </c>
      <c r="L237" s="11" t="str">
        <f>VLOOKUP(F237,[1]Sheet4!F$3:J$261,5,0)</f>
        <v>刘海军</v>
      </c>
      <c r="M237" s="11" t="str">
        <f>VLOOKUP(F237,[2]市区北业主信息!C$2:G$271,5,0)</f>
        <v>刘海军</v>
      </c>
      <c r="N237" s="11" t="str">
        <f>VLOOKUP(F237,[1]Sheet4!F$3:K$261,6,0)</f>
        <v>18735601588</v>
      </c>
      <c r="O237" s="11" t="s">
        <v>31</v>
      </c>
      <c r="P237" s="11" t="s">
        <v>24</v>
      </c>
      <c r="Q237" s="11">
        <v>1.2</v>
      </c>
    </row>
    <row r="238" customHeight="1" spans="1:17">
      <c r="A238" s="11">
        <v>236</v>
      </c>
      <c r="B238" s="11" t="s">
        <v>18</v>
      </c>
      <c r="C238" s="9" t="s">
        <v>69</v>
      </c>
      <c r="D238" s="9" t="s">
        <v>43</v>
      </c>
      <c r="E238" s="11" t="s">
        <v>44</v>
      </c>
      <c r="F238" s="9" t="s">
        <v>520</v>
      </c>
      <c r="G238" s="9" t="s">
        <v>521</v>
      </c>
      <c r="H238" s="9" t="s">
        <v>103</v>
      </c>
      <c r="I238" s="11" t="s">
        <v>24</v>
      </c>
      <c r="J238" s="11" t="str">
        <f>VLOOKUP(F238,[1]Sheet4!F$3:Q$261,12,0)</f>
        <v>CTC-SJJC-2017-001107</v>
      </c>
      <c r="K238" s="18" t="str">
        <f>VLOOKUP(F238,[1]Sheet4!F$3:I$261,4,0)</f>
        <v>6420.00</v>
      </c>
      <c r="L238" s="11" t="str">
        <f>VLOOKUP(F238,[1]Sheet4!F$3:J$261,5,0)</f>
        <v>晋城蓝焰煤业股份有限公司古书院矿</v>
      </c>
      <c r="M238" s="11" t="str">
        <f>VLOOKUP(F238,[2]市区北业主信息!C$2:G$271,5,0)</f>
        <v>/</v>
      </c>
      <c r="N238" s="11" t="str">
        <f>VLOOKUP(F238,[1]Sheet4!F$3:K$261,6,0)</f>
        <v>18235609855</v>
      </c>
      <c r="O238" s="11" t="s">
        <v>31</v>
      </c>
      <c r="P238" s="11" t="s">
        <v>26</v>
      </c>
      <c r="Q238" s="11">
        <v>0.858</v>
      </c>
    </row>
    <row r="239" customHeight="1" spans="1:17">
      <c r="A239" s="11">
        <v>237</v>
      </c>
      <c r="B239" s="11" t="s">
        <v>18</v>
      </c>
      <c r="C239" s="9" t="s">
        <v>63</v>
      </c>
      <c r="D239" s="9" t="s">
        <v>43</v>
      </c>
      <c r="E239" s="11" t="s">
        <v>44</v>
      </c>
      <c r="F239" s="9" t="s">
        <v>522</v>
      </c>
      <c r="G239" s="9" t="s">
        <v>523</v>
      </c>
      <c r="H239" s="9" t="s">
        <v>103</v>
      </c>
      <c r="I239" s="11" t="s">
        <v>24</v>
      </c>
      <c r="J239" s="11" t="str">
        <f>VLOOKUP(F239,[1]Sheet4!F$3:Q$261,12,0)</f>
        <v>CTC-SJJC-2018-000306</v>
      </c>
      <c r="K239" s="18" t="str">
        <f>VLOOKUP(F239,[1]Sheet4!F$3:I$261,4,0)</f>
        <v>15000.00</v>
      </c>
      <c r="L239" s="11" t="str">
        <f>VLOOKUP(F239,[1]Sheet4!F$3:J$261,5,0)</f>
        <v>山西汽运集团晋城汽车运输有限公司</v>
      </c>
      <c r="M239" s="11" t="str">
        <f>VLOOKUP(F239,[2]市区北业主信息!C$2:G$271,5,0)</f>
        <v>郑文燕</v>
      </c>
      <c r="N239" s="11" t="str">
        <f>VLOOKUP(F239,[1]Sheet4!F$3:K$261,6,0)</f>
        <v>15135601913</v>
      </c>
      <c r="O239" s="11" t="s">
        <v>31</v>
      </c>
      <c r="P239" s="11" t="s">
        <v>24</v>
      </c>
      <c r="Q239" s="11">
        <v>1.3</v>
      </c>
    </row>
    <row r="240" customHeight="1" spans="1:17">
      <c r="A240" s="11">
        <v>238</v>
      </c>
      <c r="B240" s="11" t="s">
        <v>18</v>
      </c>
      <c r="C240" s="9" t="s">
        <v>52</v>
      </c>
      <c r="D240" s="9" t="s">
        <v>43</v>
      </c>
      <c r="E240" s="11" t="s">
        <v>44</v>
      </c>
      <c r="F240" s="9" t="s">
        <v>524</v>
      </c>
      <c r="G240" s="9" t="s">
        <v>525</v>
      </c>
      <c r="H240" s="9" t="s">
        <v>30</v>
      </c>
      <c r="I240" s="11" t="s">
        <v>26</v>
      </c>
      <c r="J240" s="11"/>
      <c r="K240" s="18"/>
      <c r="L240" s="11"/>
      <c r="M240" s="11"/>
      <c r="N240" s="11"/>
      <c r="O240" s="11" t="s">
        <v>31</v>
      </c>
      <c r="P240" s="11" t="s">
        <v>26</v>
      </c>
      <c r="Q240" s="11">
        <v>1</v>
      </c>
    </row>
    <row r="241" customHeight="1" spans="1:17">
      <c r="A241" s="11">
        <v>239</v>
      </c>
      <c r="B241" s="11" t="s">
        <v>18</v>
      </c>
      <c r="C241" s="9" t="s">
        <v>76</v>
      </c>
      <c r="D241" s="9" t="s">
        <v>33</v>
      </c>
      <c r="E241" s="11" t="s">
        <v>34</v>
      </c>
      <c r="F241" s="9" t="s">
        <v>526</v>
      </c>
      <c r="G241" s="9" t="s">
        <v>527</v>
      </c>
      <c r="H241" s="9" t="s">
        <v>103</v>
      </c>
      <c r="I241" s="11" t="s">
        <v>24</v>
      </c>
      <c r="J241" s="11" t="str">
        <f>VLOOKUP(F241,[1]Sheet4!F$3:Q$261,12,0)</f>
        <v>CTC-SJJC-2018-000993</v>
      </c>
      <c r="K241" s="18" t="str">
        <f>VLOOKUP(F241,[1]Sheet4!F$3:I$261,4,0)</f>
        <v>16500.00</v>
      </c>
      <c r="L241" s="11" t="str">
        <f>VLOOKUP(F241,[1]Sheet4!F$3:J$261,5,0)</f>
        <v>晋城市吐月面粉有限公司</v>
      </c>
      <c r="M241" s="11" t="str">
        <f>VLOOKUP(F241,[2]市区北业主信息!C$2:G$271,5,0)</f>
        <v>李建明</v>
      </c>
      <c r="N241" s="11" t="str">
        <f>VLOOKUP(F241,[1]Sheet4!F$3:K$261,6,0)</f>
        <v>13700562911</v>
      </c>
      <c r="O241" s="11" t="s">
        <v>31</v>
      </c>
      <c r="P241" s="11" t="s">
        <v>24</v>
      </c>
      <c r="Q241" s="11">
        <v>1.3</v>
      </c>
    </row>
    <row r="242" hidden="1" customHeight="1" spans="1:17">
      <c r="A242" s="11">
        <v>240</v>
      </c>
      <c r="B242" s="11" t="s">
        <v>18</v>
      </c>
      <c r="C242" s="9" t="s">
        <v>55</v>
      </c>
      <c r="D242" s="9" t="s">
        <v>43</v>
      </c>
      <c r="E242" s="11" t="s">
        <v>44</v>
      </c>
      <c r="F242" s="9" t="s">
        <v>528</v>
      </c>
      <c r="G242" s="9" t="s">
        <v>529</v>
      </c>
      <c r="H242" s="9"/>
      <c r="I242" s="11" t="s">
        <v>26</v>
      </c>
      <c r="J242" s="11"/>
      <c r="K242" s="18"/>
      <c r="L242" s="11"/>
      <c r="M242" s="11"/>
      <c r="N242" s="11"/>
      <c r="O242" s="11" t="s">
        <v>109</v>
      </c>
      <c r="P242" s="11" t="s">
        <v>26</v>
      </c>
      <c r="Q242" s="11"/>
    </row>
    <row r="243" customHeight="1" spans="1:17">
      <c r="A243" s="11">
        <v>241</v>
      </c>
      <c r="B243" s="11" t="s">
        <v>18</v>
      </c>
      <c r="C243" s="9" t="s">
        <v>40</v>
      </c>
      <c r="D243" s="9" t="s">
        <v>20</v>
      </c>
      <c r="E243" s="11" t="s">
        <v>21</v>
      </c>
      <c r="F243" s="9" t="s">
        <v>530</v>
      </c>
      <c r="G243" s="9" t="s">
        <v>531</v>
      </c>
      <c r="H243" s="9" t="s">
        <v>103</v>
      </c>
      <c r="I243" s="11" t="s">
        <v>24</v>
      </c>
      <c r="J243" s="11" t="str">
        <f>VLOOKUP(F243,[1]Sheet4!F$3:Q$261,12,0)</f>
        <v>CTC-SJJC-2016-000792</v>
      </c>
      <c r="K243" s="18" t="str">
        <f>VLOOKUP(F243,[1]Sheet4!F$3:I$261,4,0)</f>
        <v>1920.00</v>
      </c>
      <c r="L243" s="11" t="str">
        <f>VLOOKUP(F243,[1]Sheet4!F$3:J$261,5,0)</f>
        <v>富晋精密工业（晋城）有限公司</v>
      </c>
      <c r="M243" s="11" t="str">
        <f>VLOOKUP(F243,[2]市区北业主信息!C$2:G$271,5,0)</f>
        <v>李建</v>
      </c>
      <c r="N243" s="11" t="str">
        <f>VLOOKUP(F243,[1]Sheet4!F$3:K$261,6,0)</f>
        <v>15303562621</v>
      </c>
      <c r="O243" s="11" t="s">
        <v>47</v>
      </c>
      <c r="P243" s="11" t="s">
        <v>26</v>
      </c>
      <c r="Q243" s="11">
        <v>1.2</v>
      </c>
    </row>
    <row r="244" customHeight="1" spans="1:17">
      <c r="A244" s="11">
        <v>242</v>
      </c>
      <c r="B244" s="11" t="s">
        <v>18</v>
      </c>
      <c r="C244" s="9" t="s">
        <v>40</v>
      </c>
      <c r="D244" s="9" t="s">
        <v>20</v>
      </c>
      <c r="E244" s="11" t="s">
        <v>21</v>
      </c>
      <c r="F244" s="9" t="s">
        <v>532</v>
      </c>
      <c r="G244" s="9" t="s">
        <v>533</v>
      </c>
      <c r="H244" s="9" t="s">
        <v>103</v>
      </c>
      <c r="I244" s="11" t="s">
        <v>26</v>
      </c>
      <c r="J244" s="11"/>
      <c r="K244" s="18"/>
      <c r="L244" s="11"/>
      <c r="M244" s="11"/>
      <c r="N244" s="11"/>
      <c r="O244" s="11" t="s">
        <v>31</v>
      </c>
      <c r="P244" s="11" t="s">
        <v>24</v>
      </c>
      <c r="Q244" s="11">
        <v>1.2</v>
      </c>
    </row>
    <row r="245" hidden="1" customHeight="1" spans="1:17">
      <c r="A245" s="11">
        <v>243</v>
      </c>
      <c r="B245" s="11" t="s">
        <v>18</v>
      </c>
      <c r="C245" s="9" t="s">
        <v>76</v>
      </c>
      <c r="D245" s="9" t="s">
        <v>33</v>
      </c>
      <c r="E245" s="11" t="s">
        <v>34</v>
      </c>
      <c r="F245" s="9" t="s">
        <v>534</v>
      </c>
      <c r="G245" s="9" t="s">
        <v>535</v>
      </c>
      <c r="H245" s="9"/>
      <c r="I245" s="11" t="s">
        <v>24</v>
      </c>
      <c r="J245" s="11" t="str">
        <f>VLOOKUP(F245,[1]Sheet4!F$3:Q$261,12,0)</f>
        <v>CTC-SJJC-2018-000722</v>
      </c>
      <c r="K245" s="18" t="str">
        <f>VLOOKUP(F245,[1]Sheet4!F$3:I$261,4,0)</f>
        <v>17994.00</v>
      </c>
      <c r="L245" s="11" t="str">
        <f>VLOOKUP(F245,[1]Sheet4!F$3:J$261,5,0)</f>
        <v>史新智</v>
      </c>
      <c r="M245" s="11" t="str">
        <f>VLOOKUP(F245,[2]市区北业主信息!C$2:G$271,5,0)</f>
        <v>史新智</v>
      </c>
      <c r="N245" s="11" t="str">
        <f>VLOOKUP(F245,[1]Sheet4!F$3:K$261,6,0)</f>
        <v>18535604581</v>
      </c>
      <c r="O245" s="11" t="s">
        <v>31</v>
      </c>
      <c r="P245" s="11" t="s">
        <v>24</v>
      </c>
      <c r="Q245" s="11">
        <v>1.5</v>
      </c>
    </row>
    <row r="246" hidden="1" customHeight="1" spans="1:17">
      <c r="A246" s="11">
        <v>244</v>
      </c>
      <c r="B246" s="11" t="s">
        <v>18</v>
      </c>
      <c r="C246" s="9" t="s">
        <v>72</v>
      </c>
      <c r="D246" s="9" t="s">
        <v>33</v>
      </c>
      <c r="E246" s="11" t="s">
        <v>34</v>
      </c>
      <c r="F246" s="9" t="s">
        <v>536</v>
      </c>
      <c r="G246" s="9" t="s">
        <v>537</v>
      </c>
      <c r="H246" s="9"/>
      <c r="I246" s="11" t="s">
        <v>24</v>
      </c>
      <c r="J246" s="11" t="str">
        <f>VLOOKUP(F246,[1]Sheet4!F$3:Q$261,12,0)</f>
        <v>CTC-SJJC-2016-000656</v>
      </c>
      <c r="K246" s="18" t="str">
        <f>VLOOKUP(F246,[1]Sheet4!F$3:I$261,4,0)</f>
        <v>23984.00</v>
      </c>
      <c r="L246" s="11" t="str">
        <f>VLOOKUP(F246,[1]Sheet4!F$3:J$261,5,0)</f>
        <v>张俊武</v>
      </c>
      <c r="M246" s="11" t="str">
        <f>VLOOKUP(F246,[2]市区北业主信息!C$2:G$271,5,0)</f>
        <v>张俊武</v>
      </c>
      <c r="N246" s="11" t="str">
        <f>VLOOKUP(F246,[1]Sheet4!F$3:K$261,6,0)</f>
        <v>18535604583</v>
      </c>
      <c r="O246" s="11" t="s">
        <v>31</v>
      </c>
      <c r="P246" s="11" t="s">
        <v>24</v>
      </c>
      <c r="Q246" s="11">
        <v>1.5</v>
      </c>
    </row>
    <row r="247" hidden="1" customHeight="1" spans="1:17">
      <c r="A247" s="11">
        <v>245</v>
      </c>
      <c r="B247" s="11" t="s">
        <v>18</v>
      </c>
      <c r="C247" s="9" t="s">
        <v>76</v>
      </c>
      <c r="D247" s="9" t="s">
        <v>33</v>
      </c>
      <c r="E247" s="11" t="s">
        <v>34</v>
      </c>
      <c r="F247" s="9" t="s">
        <v>538</v>
      </c>
      <c r="G247" s="9" t="s">
        <v>539</v>
      </c>
      <c r="H247" s="9"/>
      <c r="I247" s="11" t="s">
        <v>24</v>
      </c>
      <c r="J247" s="11" t="str">
        <f>VLOOKUP(F247,[1]Sheet4!F$3:Q$261,12,0)</f>
        <v>CTC-SJJC-2017-001020</v>
      </c>
      <c r="K247" s="18" t="str">
        <f>VLOOKUP(F247,[1]Sheet4!F$3:I$261,4,0)</f>
        <v>8000.00</v>
      </c>
      <c r="L247" s="11" t="str">
        <f>VLOOKUP(F247,[1]Sheet4!F$3:J$261,5,0)</f>
        <v>晋城市嘉园物业管理有限公司</v>
      </c>
      <c r="M247" s="11" t="str">
        <f>VLOOKUP(F247,[2]市区北业主信息!C$2:G$271,5,0)</f>
        <v>张海全</v>
      </c>
      <c r="N247" s="11" t="str">
        <f>VLOOKUP(F247,[1]Sheet4!F$3:K$261,6,0)</f>
        <v>13283563800</v>
      </c>
      <c r="O247" s="11" t="s">
        <v>31</v>
      </c>
      <c r="P247" s="11" t="s">
        <v>24</v>
      </c>
      <c r="Q247" s="11">
        <v>1.3</v>
      </c>
    </row>
    <row r="248" hidden="1" customHeight="1" spans="1:17">
      <c r="A248" s="11">
        <v>246</v>
      </c>
      <c r="B248" s="11" t="s">
        <v>18</v>
      </c>
      <c r="C248" s="9" t="s">
        <v>37</v>
      </c>
      <c r="D248" s="9" t="s">
        <v>20</v>
      </c>
      <c r="E248" s="11" t="s">
        <v>21</v>
      </c>
      <c r="F248" s="9" t="s">
        <v>540</v>
      </c>
      <c r="G248" s="9" t="s">
        <v>541</v>
      </c>
      <c r="H248" s="9"/>
      <c r="I248" s="11" t="s">
        <v>26</v>
      </c>
      <c r="J248" s="11"/>
      <c r="K248" s="18"/>
      <c r="L248" s="11"/>
      <c r="M248" s="11"/>
      <c r="N248" s="11"/>
      <c r="O248" s="11" t="s">
        <v>31</v>
      </c>
      <c r="P248" s="11" t="s">
        <v>24</v>
      </c>
      <c r="Q248" s="11">
        <v>1.2</v>
      </c>
    </row>
    <row r="249" hidden="1" customHeight="1" spans="1:17">
      <c r="A249" s="11">
        <v>247</v>
      </c>
      <c r="B249" s="11" t="s">
        <v>18</v>
      </c>
      <c r="C249" s="9" t="s">
        <v>37</v>
      </c>
      <c r="D249" s="9" t="s">
        <v>20</v>
      </c>
      <c r="E249" s="11" t="s">
        <v>21</v>
      </c>
      <c r="F249" s="9" t="s">
        <v>542</v>
      </c>
      <c r="G249" s="9" t="s">
        <v>543</v>
      </c>
      <c r="H249" s="9"/>
      <c r="I249" s="11" t="s">
        <v>26</v>
      </c>
      <c r="J249" s="11"/>
      <c r="K249" s="18"/>
      <c r="L249" s="11"/>
      <c r="M249" s="11"/>
      <c r="N249" s="11"/>
      <c r="O249" s="11" t="s">
        <v>31</v>
      </c>
      <c r="P249" s="11" t="s">
        <v>24</v>
      </c>
      <c r="Q249" s="11">
        <v>1.2</v>
      </c>
    </row>
    <row r="250" hidden="1" customHeight="1" spans="1:17">
      <c r="A250" s="11">
        <v>248</v>
      </c>
      <c r="B250" s="11" t="s">
        <v>18</v>
      </c>
      <c r="C250" s="9" t="s">
        <v>27</v>
      </c>
      <c r="D250" s="9" t="s">
        <v>20</v>
      </c>
      <c r="E250" s="11" t="s">
        <v>21</v>
      </c>
      <c r="F250" s="9" t="s">
        <v>544</v>
      </c>
      <c r="G250" s="9" t="s">
        <v>545</v>
      </c>
      <c r="H250" s="9"/>
      <c r="I250" s="11" t="s">
        <v>24</v>
      </c>
      <c r="J250" s="11" t="str">
        <f>VLOOKUP(F250,[1]Sheet4!F$3:Q$261,12,0)</f>
        <v>CTC-SJJC-2018-000627</v>
      </c>
      <c r="K250" s="18" t="str">
        <f>VLOOKUP(F250,[1]Sheet4!F$3:I$261,4,0)</f>
        <v>14000.00</v>
      </c>
      <c r="L250" s="11" t="str">
        <f>VLOOKUP(F250,[1]Sheet4!F$3:J$261,5,0)</f>
        <v>晋城市新凤苑物业服务有限公司</v>
      </c>
      <c r="M250" s="11" t="str">
        <f>VLOOKUP(F250,[2]市区北业主信息!C$2:G$271,5,0)</f>
        <v>孔瑞青</v>
      </c>
      <c r="N250" s="11" t="str">
        <f>VLOOKUP(F250,[1]Sheet4!F$3:K$261,6,0)</f>
        <v>2057553</v>
      </c>
      <c r="O250" s="11" t="s">
        <v>109</v>
      </c>
      <c r="P250" s="11" t="s">
        <v>26</v>
      </c>
      <c r="Q250" s="11"/>
    </row>
    <row r="251" hidden="1" customHeight="1" spans="1:17">
      <c r="A251" s="11">
        <v>249</v>
      </c>
      <c r="B251" s="11" t="s">
        <v>18</v>
      </c>
      <c r="C251" s="9" t="s">
        <v>121</v>
      </c>
      <c r="D251" s="9" t="s">
        <v>20</v>
      </c>
      <c r="E251" s="11" t="s">
        <v>21</v>
      </c>
      <c r="F251" s="9" t="s">
        <v>546</v>
      </c>
      <c r="G251" s="9" t="s">
        <v>547</v>
      </c>
      <c r="H251" s="9"/>
      <c r="I251" s="11" t="s">
        <v>24</v>
      </c>
      <c r="J251" s="11" t="str">
        <f>VLOOKUP(F251,[1]Sheet4!F$3:Q$261,12,0)</f>
        <v>CTC-SJJC-2019-000545</v>
      </c>
      <c r="K251" s="18" t="str">
        <f>VLOOKUP(F251,[1]Sheet4!F$3:I$261,4,0)</f>
        <v>3250.00</v>
      </c>
      <c r="L251" s="11" t="str">
        <f>VLOOKUP(F251,[1]Sheet4!F$3:J$261,5,0)</f>
        <v>晋城市万达隆物业管理有限公司</v>
      </c>
      <c r="M251" s="11" t="str">
        <f>VLOOKUP(F251,[2]市区北业主信息!C$2:G$271,5,0)</f>
        <v>庞泽亮</v>
      </c>
      <c r="N251" s="11" t="str">
        <f>VLOOKUP(F251,[1]Sheet4!F$3:K$261,6,0)</f>
        <v>03562062866</v>
      </c>
      <c r="O251" s="11" t="s">
        <v>31</v>
      </c>
      <c r="P251" s="11" t="s">
        <v>24</v>
      </c>
      <c r="Q251" s="11">
        <v>1.25</v>
      </c>
    </row>
    <row r="252" hidden="1" customHeight="1" spans="1:17">
      <c r="A252" s="11">
        <v>250</v>
      </c>
      <c r="B252" s="11" t="s">
        <v>18</v>
      </c>
      <c r="C252" s="9" t="s">
        <v>548</v>
      </c>
      <c r="D252" s="9" t="s">
        <v>33</v>
      </c>
      <c r="E252" s="11" t="s">
        <v>34</v>
      </c>
      <c r="F252" s="9" t="s">
        <v>549</v>
      </c>
      <c r="G252" s="9" t="s">
        <v>550</v>
      </c>
      <c r="H252" s="9"/>
      <c r="I252" s="11" t="s">
        <v>24</v>
      </c>
      <c r="J252" s="11" t="str">
        <f>VLOOKUP(F252,[1]Sheet4!F$3:Q$261,12,0)</f>
        <v>CTC-SJJC-2019-000218</v>
      </c>
      <c r="K252" s="18" t="str">
        <f>VLOOKUP(F252,[1]Sheet4!F$3:I$261,4,0)</f>
        <v>17390.00</v>
      </c>
      <c r="L252" s="11" t="str">
        <f>VLOOKUP(F252,[1]Sheet4!F$3:J$261,5,0)</f>
        <v>晋城市家福粮油食品有限公司</v>
      </c>
      <c r="M252" s="11" t="str">
        <f>VLOOKUP(F252,[2]市区北业主信息!C$2:G$271,5,0)</f>
        <v>闫小波</v>
      </c>
      <c r="N252" s="11" t="str">
        <f>VLOOKUP(F252,[1]Sheet4!F$3:K$261,6,0)</f>
        <v>13834904929</v>
      </c>
      <c r="O252" s="11" t="s">
        <v>31</v>
      </c>
      <c r="P252" s="11" t="s">
        <v>24</v>
      </c>
      <c r="Q252" s="11">
        <v>1</v>
      </c>
    </row>
    <row r="253" hidden="1" customHeight="1" spans="1:17">
      <c r="A253" s="11">
        <v>251</v>
      </c>
      <c r="B253" s="11" t="s">
        <v>18</v>
      </c>
      <c r="C253" s="9" t="s">
        <v>58</v>
      </c>
      <c r="D253" s="9" t="s">
        <v>33</v>
      </c>
      <c r="E253" s="11" t="s">
        <v>34</v>
      </c>
      <c r="F253" s="9" t="s">
        <v>549</v>
      </c>
      <c r="G253" s="9" t="s">
        <v>551</v>
      </c>
      <c r="H253" s="9"/>
      <c r="I253" s="11" t="s">
        <v>24</v>
      </c>
      <c r="J253" s="11" t="str">
        <f>VLOOKUP(F253,[1]Sheet4!F$3:Q$261,12,0)</f>
        <v>CTC-SJJC-2019-000218</v>
      </c>
      <c r="K253" s="18" t="str">
        <f>VLOOKUP(F253,[1]Sheet4!F$3:I$261,4,0)</f>
        <v>17390.00</v>
      </c>
      <c r="L253" s="11" t="str">
        <f>VLOOKUP(F253,[1]Sheet4!F$3:J$261,5,0)</f>
        <v>晋城市家福粮油食品有限公司</v>
      </c>
      <c r="M253" s="11" t="str">
        <f>VLOOKUP(F253,[2]市区北业主信息!C$2:G$271,5,0)</f>
        <v>闫小波</v>
      </c>
      <c r="N253" s="11" t="str">
        <f>VLOOKUP(F253,[1]Sheet4!F$3:K$261,6,0)</f>
        <v>13834904929</v>
      </c>
      <c r="O253" s="11" t="s">
        <v>31</v>
      </c>
      <c r="P253" s="11" t="s">
        <v>24</v>
      </c>
      <c r="Q253" s="11">
        <v>1</v>
      </c>
    </row>
    <row r="254" hidden="1" customHeight="1" spans="1:17">
      <c r="A254" s="11">
        <v>252</v>
      </c>
      <c r="B254" s="11" t="s">
        <v>18</v>
      </c>
      <c r="C254" s="9" t="s">
        <v>44</v>
      </c>
      <c r="D254" s="9" t="s">
        <v>43</v>
      </c>
      <c r="E254" s="11" t="s">
        <v>44</v>
      </c>
      <c r="F254" s="9" t="s">
        <v>552</v>
      </c>
      <c r="G254" s="9" t="s">
        <v>553</v>
      </c>
      <c r="H254" s="9"/>
      <c r="I254" s="11" t="s">
        <v>26</v>
      </c>
      <c r="J254" s="11"/>
      <c r="K254" s="18"/>
      <c r="L254" s="11"/>
      <c r="M254" s="11"/>
      <c r="N254" s="11"/>
      <c r="O254" s="11" t="s">
        <v>47</v>
      </c>
      <c r="P254" s="11" t="s">
        <v>26</v>
      </c>
      <c r="Q254" s="11"/>
    </row>
    <row r="255" customHeight="1" spans="1:17">
      <c r="A255" s="11">
        <v>253</v>
      </c>
      <c r="B255" s="11" t="s">
        <v>18</v>
      </c>
      <c r="C255" s="9" t="s">
        <v>82</v>
      </c>
      <c r="D255" s="9" t="s">
        <v>20</v>
      </c>
      <c r="E255" s="11" t="s">
        <v>21</v>
      </c>
      <c r="F255" s="9" t="s">
        <v>554</v>
      </c>
      <c r="G255" s="9" t="s">
        <v>555</v>
      </c>
      <c r="H255" s="9" t="s">
        <v>556</v>
      </c>
      <c r="I255" s="11" t="s">
        <v>24</v>
      </c>
      <c r="J255" s="11" t="str">
        <f>VLOOKUP(F255,[1]Sheet4!F$3:Q$261,12,0)</f>
        <v>CTC-SJJC-2018-000329</v>
      </c>
      <c r="K255" s="18" t="str">
        <f>VLOOKUP(F255,[1]Sheet4!F$3:I$261,4,0)</f>
        <v>10000.00</v>
      </c>
      <c r="L255" s="11" t="str">
        <f>VLOOKUP(F255,[1]Sheet4!F$3:J$261,5,0)</f>
        <v>宋钰阳</v>
      </c>
      <c r="M255" s="11" t="str">
        <f>VLOOKUP(F255,[2]市区北业主信息!C$2:G$271,5,0)</f>
        <v>宋钰阳</v>
      </c>
      <c r="N255" s="11" t="str">
        <f>VLOOKUP(F255,[1]Sheet4!F$3:K$261,6,0)</f>
        <v>13903569318</v>
      </c>
      <c r="O255" s="11" t="s">
        <v>25</v>
      </c>
      <c r="P255" s="11" t="s">
        <v>26</v>
      </c>
      <c r="Q255" s="11"/>
    </row>
    <row r="256" hidden="1" customHeight="1" spans="1:17">
      <c r="A256" s="11">
        <v>254</v>
      </c>
      <c r="B256" s="11" t="s">
        <v>18</v>
      </c>
      <c r="C256" s="9" t="s">
        <v>55</v>
      </c>
      <c r="D256" s="9" t="s">
        <v>43</v>
      </c>
      <c r="E256" s="11" t="s">
        <v>44</v>
      </c>
      <c r="F256" s="9" t="s">
        <v>557</v>
      </c>
      <c r="G256" s="9" t="s">
        <v>558</v>
      </c>
      <c r="H256" s="9"/>
      <c r="I256" s="11" t="s">
        <v>24</v>
      </c>
      <c r="J256" s="11" t="str">
        <f>VLOOKUP(F256,[1]Sheet4!F$3:Q$261,12,0)</f>
        <v>CTC-SJJC-2016-000895</v>
      </c>
      <c r="K256" s="18" t="str">
        <f>VLOOKUP(F256,[1]Sheet4!F$3:I$261,4,0)</f>
        <v>10574.00</v>
      </c>
      <c r="L256" s="11" t="str">
        <f>VLOOKUP(F256,[1]Sheet4!F$3:J$261,5,0)</f>
        <v>晋城市城区西上庄街道办事处南畔村村民委员会</v>
      </c>
      <c r="M256" s="11" t="s">
        <v>195</v>
      </c>
      <c r="N256" s="11" t="str">
        <f>VLOOKUP(F256,[1]Sheet4!F$3:K$261,6,0)</f>
        <v>13100067358</v>
      </c>
      <c r="O256" s="11" t="s">
        <v>47</v>
      </c>
      <c r="P256" s="11" t="s">
        <v>26</v>
      </c>
      <c r="Q256" s="11"/>
    </row>
    <row r="257" customHeight="1" spans="1:17">
      <c r="A257" s="11">
        <v>255</v>
      </c>
      <c r="B257" s="11" t="s">
        <v>18</v>
      </c>
      <c r="C257" s="9" t="s">
        <v>44</v>
      </c>
      <c r="D257" s="9" t="s">
        <v>33</v>
      </c>
      <c r="E257" s="11" t="s">
        <v>34</v>
      </c>
      <c r="F257" s="9" t="s">
        <v>559</v>
      </c>
      <c r="G257" s="9" t="s">
        <v>560</v>
      </c>
      <c r="H257" s="9" t="s">
        <v>556</v>
      </c>
      <c r="I257" s="11" t="s">
        <v>24</v>
      </c>
      <c r="J257" s="11" t="str">
        <f>VLOOKUP(F257,[1]Sheet4!F$3:Q$261,12,0)</f>
        <v>CTC-SJJC-2017-000962</v>
      </c>
      <c r="K257" s="18" t="str">
        <f>VLOOKUP(F257,[1]Sheet4!F$3:I$261,4,0)</f>
        <v>8459.00</v>
      </c>
      <c r="L257" s="11" t="str">
        <f>VLOOKUP(F257,[1]Sheet4!F$3:J$261,5,0)</f>
        <v>王焕</v>
      </c>
      <c r="M257" s="11" t="str">
        <f>VLOOKUP(F257,[2]市区北业主信息!C$2:G$271,5,0)</f>
        <v>王焕</v>
      </c>
      <c r="N257" s="11" t="str">
        <f>VLOOKUP(F257,[1]Sheet4!F$3:K$261,6,0)</f>
        <v>13038054818</v>
      </c>
      <c r="O257" s="11" t="s">
        <v>31</v>
      </c>
      <c r="P257" s="11" t="s">
        <v>24</v>
      </c>
      <c r="Q257" s="11">
        <v>1</v>
      </c>
    </row>
    <row r="258" hidden="1" customHeight="1" spans="1:17">
      <c r="A258" s="11">
        <v>256</v>
      </c>
      <c r="B258" s="11" t="s">
        <v>18</v>
      </c>
      <c r="C258" s="9" t="s">
        <v>21</v>
      </c>
      <c r="D258" s="9" t="s">
        <v>43</v>
      </c>
      <c r="E258" s="11" t="s">
        <v>44</v>
      </c>
      <c r="F258" s="9" t="s">
        <v>561</v>
      </c>
      <c r="G258" s="9" t="s">
        <v>562</v>
      </c>
      <c r="H258" s="9"/>
      <c r="I258" s="11" t="s">
        <v>24</v>
      </c>
      <c r="J258" s="11" t="str">
        <f>VLOOKUP(F258,[1]Sheet4!F$3:Q$261,12,0)</f>
        <v>CTC-SJJC-2017-000021</v>
      </c>
      <c r="K258" s="18" t="str">
        <f>VLOOKUP(F258,[1]Sheet4!F$3:I$261,4,0)</f>
        <v>15861.00</v>
      </c>
      <c r="L258" s="11" t="str">
        <f>VLOOKUP(F258,[1]Sheet4!F$3:J$261,5,0)</f>
        <v>晋城市华森实业有限公司</v>
      </c>
      <c r="M258" s="11" t="str">
        <f>VLOOKUP(F258,[2]市区北业主信息!C$2:G$271,5,0)</f>
        <v>成剑锋</v>
      </c>
      <c r="N258" s="11" t="str">
        <f>VLOOKUP(F258,[1]Sheet4!F$3:K$261,6,0)</f>
        <v>13936975222</v>
      </c>
      <c r="O258" s="11" t="s">
        <v>31</v>
      </c>
      <c r="P258" s="11" t="s">
        <v>24</v>
      </c>
      <c r="Q258" s="11">
        <v>1.5</v>
      </c>
    </row>
    <row r="259" customHeight="1" spans="1:17">
      <c r="A259" s="11">
        <v>257</v>
      </c>
      <c r="B259" s="11" t="s">
        <v>18</v>
      </c>
      <c r="C259" s="9" t="s">
        <v>21</v>
      </c>
      <c r="D259" s="9" t="s">
        <v>43</v>
      </c>
      <c r="E259" s="11" t="s">
        <v>44</v>
      </c>
      <c r="F259" s="9" t="s">
        <v>563</v>
      </c>
      <c r="G259" s="9" t="s">
        <v>564</v>
      </c>
      <c r="H259" s="9" t="s">
        <v>103</v>
      </c>
      <c r="I259" s="11" t="s">
        <v>24</v>
      </c>
      <c r="J259" s="11" t="str">
        <f>VLOOKUP(F259,[1]Sheet4!F$3:Q$261,12,0)</f>
        <v>CTC-SJJC-2017-000759</v>
      </c>
      <c r="K259" s="18" t="str">
        <f>VLOOKUP(F259,[1]Sheet4!F$3:I$261,4,0)</f>
        <v>13746.00</v>
      </c>
      <c r="L259" s="11" t="str">
        <f>VLOOKUP(F259,[1]Sheet4!F$3:J$261,5,0)</f>
        <v>申潮</v>
      </c>
      <c r="M259" s="11" t="str">
        <f>VLOOKUP(F259,[2]市区北业主信息!C$2:G$271,5,0)</f>
        <v>申潮</v>
      </c>
      <c r="N259" s="11" t="str">
        <f>VLOOKUP(F259,[1]Sheet4!F$3:K$261,6,0)</f>
        <v>13593331421</v>
      </c>
      <c r="O259" s="11" t="s">
        <v>25</v>
      </c>
      <c r="P259" s="11" t="s">
        <v>26</v>
      </c>
      <c r="Q259" s="11"/>
    </row>
    <row r="260" hidden="1" customHeight="1" spans="1:17">
      <c r="A260" s="11">
        <v>258</v>
      </c>
      <c r="B260" s="11" t="s">
        <v>18</v>
      </c>
      <c r="C260" s="9" t="s">
        <v>27</v>
      </c>
      <c r="D260" s="9" t="s">
        <v>20</v>
      </c>
      <c r="E260" s="11" t="s">
        <v>21</v>
      </c>
      <c r="F260" s="9" t="s">
        <v>565</v>
      </c>
      <c r="G260" s="9" t="s">
        <v>566</v>
      </c>
      <c r="H260" s="9"/>
      <c r="I260" s="11" t="s">
        <v>24</v>
      </c>
      <c r="J260" s="11" t="str">
        <f>VLOOKUP(F260,[1]Sheet4!F$3:Q$261,12,0)</f>
        <v>CTC-SJJC-2017-000107</v>
      </c>
      <c r="K260" s="18" t="str">
        <f>VLOOKUP(F260,[1]Sheet4!F$3:I$261,4,0)</f>
        <v>3000.00</v>
      </c>
      <c r="L260" s="11" t="str">
        <f>VLOOKUP(F260,[1]Sheet4!F$3:J$261,5,0)</f>
        <v>李静</v>
      </c>
      <c r="M260" s="11" t="str">
        <f>VLOOKUP(F260,[2]市区北业主信息!C$2:G$271,5,0)</f>
        <v>/</v>
      </c>
      <c r="N260" s="11" t="str">
        <f>VLOOKUP(F260,[1]Sheet4!F$3:K$261,6,0)</f>
        <v>2336266</v>
      </c>
      <c r="O260" s="11" t="s">
        <v>31</v>
      </c>
      <c r="P260" s="11" t="s">
        <v>24</v>
      </c>
      <c r="Q260" s="11">
        <v>1.25</v>
      </c>
    </row>
    <row r="261" hidden="1" customHeight="1" spans="1:17">
      <c r="A261" s="11">
        <v>259</v>
      </c>
      <c r="B261" s="11" t="s">
        <v>18</v>
      </c>
      <c r="C261" s="9" t="s">
        <v>52</v>
      </c>
      <c r="D261" s="9" t="s">
        <v>43</v>
      </c>
      <c r="E261" s="11" t="s">
        <v>44</v>
      </c>
      <c r="F261" s="9" t="s">
        <v>567</v>
      </c>
      <c r="G261" s="9" t="s">
        <v>568</v>
      </c>
      <c r="H261" s="9"/>
      <c r="I261" s="11" t="s">
        <v>24</v>
      </c>
      <c r="J261" s="11" t="str">
        <f>VLOOKUP(F261,[1]Sheet4!F$3:Q$261,12,0)</f>
        <v>CTC-SJJC-2019-000453</v>
      </c>
      <c r="K261" s="18" t="str">
        <f>VLOOKUP(F261,[1]Sheet4!F$3:I$261,4,0)</f>
        <v>13746.00</v>
      </c>
      <c r="L261" s="11" t="str">
        <f>VLOOKUP(F261,[1]Sheet4!F$3:J$261,5,0)</f>
        <v>晋城市城区西上庄街道办事处西上庄村村民委员会</v>
      </c>
      <c r="M261" s="11" t="str">
        <f>VLOOKUP(F261,[2]市区北业主信息!C$2:G$271,5,0)</f>
        <v>/</v>
      </c>
      <c r="N261" s="11" t="str">
        <f>VLOOKUP(F261,[1]Sheet4!F$3:K$261,6,0)</f>
        <v>18335681000</v>
      </c>
      <c r="O261" s="11" t="s">
        <v>31</v>
      </c>
      <c r="P261" s="11" t="s">
        <v>26</v>
      </c>
      <c r="Q261" s="11">
        <v>0.88</v>
      </c>
    </row>
    <row r="262" hidden="1" customHeight="1" spans="1:17">
      <c r="A262" s="11">
        <v>260</v>
      </c>
      <c r="B262" s="11" t="s">
        <v>18</v>
      </c>
      <c r="C262" s="9" t="s">
        <v>52</v>
      </c>
      <c r="D262" s="9" t="s">
        <v>43</v>
      </c>
      <c r="E262" s="11" t="s">
        <v>44</v>
      </c>
      <c r="F262" s="9" t="s">
        <v>567</v>
      </c>
      <c r="G262" s="9" t="s">
        <v>569</v>
      </c>
      <c r="H262" s="9"/>
      <c r="I262" s="11" t="s">
        <v>24</v>
      </c>
      <c r="J262" s="11" t="str">
        <f>VLOOKUP(F262,[1]Sheet4!F$3:Q$261,12,0)</f>
        <v>CTC-SJJC-2019-000453</v>
      </c>
      <c r="K262" s="18" t="str">
        <f>VLOOKUP(F262,[1]Sheet4!F$3:I$261,4,0)</f>
        <v>13746.00</v>
      </c>
      <c r="L262" s="11" t="str">
        <f>VLOOKUP(F262,[1]Sheet4!F$3:J$261,5,0)</f>
        <v>晋城市城区西上庄街道办事处西上庄村村民委员会</v>
      </c>
      <c r="M262" s="11" t="str">
        <f>VLOOKUP(F262,[2]市区北业主信息!C$2:G$271,5,0)</f>
        <v>/</v>
      </c>
      <c r="N262" s="11" t="str">
        <f>VLOOKUP(F262,[1]Sheet4!F$3:K$261,6,0)</f>
        <v>18335681000</v>
      </c>
      <c r="O262" s="11" t="s">
        <v>31</v>
      </c>
      <c r="P262" s="11" t="s">
        <v>26</v>
      </c>
      <c r="Q262" s="11">
        <v>0.88</v>
      </c>
    </row>
    <row r="263" hidden="1" customHeight="1" spans="1:17">
      <c r="A263" s="11">
        <v>261</v>
      </c>
      <c r="B263" s="11" t="s">
        <v>18</v>
      </c>
      <c r="C263" s="9" t="s">
        <v>69</v>
      </c>
      <c r="D263" s="9" t="s">
        <v>43</v>
      </c>
      <c r="E263" s="11" t="s">
        <v>44</v>
      </c>
      <c r="F263" s="9" t="s">
        <v>570</v>
      </c>
      <c r="G263" s="9" t="s">
        <v>571</v>
      </c>
      <c r="H263" s="9"/>
      <c r="I263" s="11" t="s">
        <v>24</v>
      </c>
      <c r="J263" s="11" t="str">
        <f>VLOOKUP(F263,[1]Sheet4!F$3:Q$261,12,0)</f>
        <v>CTC-SJJC-2019-000347</v>
      </c>
      <c r="K263" s="18" t="str">
        <f>VLOOKUP(F263,[1]Sheet4!F$3:I$261,4,0)</f>
        <v>10574.00</v>
      </c>
      <c r="L263" s="11" t="str">
        <f>VLOOKUP(F263,[1]Sheet4!F$3:J$261,5,0)</f>
        <v>晋城市厚德物业管理有限公司</v>
      </c>
      <c r="M263" s="11" t="str">
        <f>VLOOKUP(F263,[2]市区北业主信息!C$2:G$271,5,0)</f>
        <v>刘玉龙</v>
      </c>
      <c r="N263" s="11" t="str">
        <f>VLOOKUP(F263,[1]Sheet4!F$3:K$261,6,0)</f>
        <v>15934170904</v>
      </c>
      <c r="O263" s="11" t="s">
        <v>31</v>
      </c>
      <c r="P263" s="11" t="s">
        <v>24</v>
      </c>
      <c r="Q263" s="11">
        <v>1.3</v>
      </c>
    </row>
    <row r="264" hidden="1" customHeight="1" spans="1:17">
      <c r="A264" s="11">
        <v>262</v>
      </c>
      <c r="B264" s="11" t="s">
        <v>18</v>
      </c>
      <c r="C264" s="9" t="s">
        <v>69</v>
      </c>
      <c r="D264" s="9" t="s">
        <v>43</v>
      </c>
      <c r="E264" s="11" t="s">
        <v>44</v>
      </c>
      <c r="F264" s="9" t="s">
        <v>572</v>
      </c>
      <c r="G264" s="9" t="s">
        <v>573</v>
      </c>
      <c r="H264" s="9"/>
      <c r="I264" s="11" t="s">
        <v>24</v>
      </c>
      <c r="J264" s="11" t="str">
        <f>VLOOKUP(F264,[1]Sheet4!F$3:Q$261,12,0)</f>
        <v>CTC-SJJC-2018-000369</v>
      </c>
      <c r="K264" s="18" t="str">
        <f>VLOOKUP(F264,[1]Sheet4!F$3:I$261,4,0)</f>
        <v>5450.00</v>
      </c>
      <c r="L264" s="11" t="str">
        <f>VLOOKUP(F264,[1]Sheet4!F$3:J$261,5,0)</f>
        <v>晋城农村商业银行股份有限公司</v>
      </c>
      <c r="M264" s="11" t="str">
        <f>VLOOKUP(F264,[2]市区北业主信息!C$2:G$271,5,0)</f>
        <v>安永生</v>
      </c>
      <c r="N264" s="11" t="str">
        <f>VLOOKUP(F264,[1]Sheet4!F$3:K$261,6,0)</f>
        <v>18535604757</v>
      </c>
      <c r="O264" s="11" t="s">
        <v>47</v>
      </c>
      <c r="P264" s="11" t="s">
        <v>26</v>
      </c>
      <c r="Q264" s="11"/>
    </row>
    <row r="265" hidden="1" customHeight="1" spans="1:17">
      <c r="A265" s="11">
        <v>263</v>
      </c>
      <c r="B265" s="11" t="s">
        <v>18</v>
      </c>
      <c r="C265" s="9" t="s">
        <v>201</v>
      </c>
      <c r="D265" s="9" t="s">
        <v>43</v>
      </c>
      <c r="E265" s="11" t="s">
        <v>44</v>
      </c>
      <c r="F265" s="9" t="s">
        <v>574</v>
      </c>
      <c r="G265" s="9" t="s">
        <v>575</v>
      </c>
      <c r="H265" s="9"/>
      <c r="I265" s="11" t="s">
        <v>24</v>
      </c>
      <c r="J265" s="11" t="str">
        <f>VLOOKUP(F265,[1]Sheet4!F$3:Q$261,12,0)</f>
        <v>CTC-SJJC-2016-000734</v>
      </c>
      <c r="K265" s="18" t="str">
        <f>VLOOKUP(F265,[1]Sheet4!F$3:I$261,4,0)</f>
        <v>8500.00</v>
      </c>
      <c r="L265" s="11" t="str">
        <f>VLOOKUP(F265,[1]Sheet4!F$3:J$261,5,0)</f>
        <v>晋城市城区北街办事处古书院居民委员会</v>
      </c>
      <c r="M265" s="11" t="str">
        <f>VLOOKUP(F265,[2]市区北业主信息!C$2:G$271,5,0)</f>
        <v>晋双昌</v>
      </c>
      <c r="N265" s="11" t="str">
        <f>VLOOKUP(F265,[1]Sheet4!F$3:K$261,6,0)</f>
        <v>18535604755</v>
      </c>
      <c r="O265" s="11" t="s">
        <v>31</v>
      </c>
      <c r="P265" s="11" t="s">
        <v>24</v>
      </c>
      <c r="Q265" s="11">
        <v>1.2</v>
      </c>
    </row>
    <row r="266" hidden="1" customHeight="1" spans="1:17">
      <c r="A266" s="11">
        <v>264</v>
      </c>
      <c r="B266" s="11" t="s">
        <v>18</v>
      </c>
      <c r="C266" s="9" t="s">
        <v>72</v>
      </c>
      <c r="D266" s="9" t="s">
        <v>33</v>
      </c>
      <c r="E266" s="11" t="s">
        <v>34</v>
      </c>
      <c r="F266" s="9" t="s">
        <v>576</v>
      </c>
      <c r="G266" s="9" t="s">
        <v>577</v>
      </c>
      <c r="H266" s="9"/>
      <c r="I266" s="11" t="s">
        <v>26</v>
      </c>
      <c r="J266" s="11"/>
      <c r="K266" s="18"/>
      <c r="L266" s="11"/>
      <c r="M266" s="11"/>
      <c r="N266" s="11"/>
      <c r="O266" s="11" t="s">
        <v>31</v>
      </c>
      <c r="P266" s="11" t="s">
        <v>24</v>
      </c>
      <c r="Q266" s="11">
        <v>1.2</v>
      </c>
    </row>
    <row r="267" hidden="1" customHeight="1" spans="1:17">
      <c r="A267" s="11">
        <v>265</v>
      </c>
      <c r="B267" s="11" t="s">
        <v>18</v>
      </c>
      <c r="C267" s="9" t="s">
        <v>27</v>
      </c>
      <c r="D267" s="9" t="s">
        <v>20</v>
      </c>
      <c r="E267" s="11" t="s">
        <v>21</v>
      </c>
      <c r="F267" s="9" t="s">
        <v>578</v>
      </c>
      <c r="G267" s="9" t="s">
        <v>579</v>
      </c>
      <c r="H267" s="9"/>
      <c r="I267" s="11" t="s">
        <v>26</v>
      </c>
      <c r="J267" s="11"/>
      <c r="K267" s="18"/>
      <c r="L267" s="11"/>
      <c r="M267" s="11"/>
      <c r="N267" s="11"/>
      <c r="O267" s="11" t="s">
        <v>31</v>
      </c>
      <c r="P267" s="11" t="s">
        <v>24</v>
      </c>
      <c r="Q267" s="11">
        <v>1.25</v>
      </c>
    </row>
    <row r="268" hidden="1" customHeight="1" spans="1:17">
      <c r="A268" s="11">
        <v>266</v>
      </c>
      <c r="B268" s="11" t="s">
        <v>18</v>
      </c>
      <c r="C268" s="9" t="s">
        <v>201</v>
      </c>
      <c r="D268" s="9" t="s">
        <v>33</v>
      </c>
      <c r="E268" s="11" t="s">
        <v>34</v>
      </c>
      <c r="F268" s="9" t="s">
        <v>580</v>
      </c>
      <c r="G268" s="9" t="s">
        <v>581</v>
      </c>
      <c r="H268" s="9"/>
      <c r="I268" s="11" t="s">
        <v>26</v>
      </c>
      <c r="J268" s="11"/>
      <c r="K268" s="18"/>
      <c r="L268" s="11"/>
      <c r="M268" s="11"/>
      <c r="N268" s="11"/>
      <c r="O268" s="11" t="s">
        <v>31</v>
      </c>
      <c r="P268" s="11" t="s">
        <v>26</v>
      </c>
      <c r="Q268" s="11">
        <v>1.17</v>
      </c>
    </row>
    <row r="269" hidden="1" customHeight="1" spans="1:17">
      <c r="A269" s="11">
        <v>267</v>
      </c>
      <c r="B269" s="11" t="s">
        <v>18</v>
      </c>
      <c r="C269" s="9" t="s">
        <v>44</v>
      </c>
      <c r="D269" s="9" t="s">
        <v>33</v>
      </c>
      <c r="E269" s="11" t="s">
        <v>34</v>
      </c>
      <c r="F269" s="9" t="s">
        <v>582</v>
      </c>
      <c r="G269" s="9" t="s">
        <v>583</v>
      </c>
      <c r="H269" s="9"/>
      <c r="I269" s="11" t="s">
        <v>26</v>
      </c>
      <c r="J269" s="11"/>
      <c r="K269" s="18"/>
      <c r="L269" s="11"/>
      <c r="M269" s="11"/>
      <c r="N269" s="11"/>
      <c r="O269" s="11" t="s">
        <v>31</v>
      </c>
      <c r="P269" s="11" t="s">
        <v>24</v>
      </c>
      <c r="Q269" s="11">
        <v>1.5</v>
      </c>
    </row>
    <row r="270" hidden="1" customHeight="1" spans="1:17">
      <c r="A270" s="11">
        <v>268</v>
      </c>
      <c r="B270" s="11" t="s">
        <v>18</v>
      </c>
      <c r="C270" s="9" t="s">
        <v>87</v>
      </c>
      <c r="D270" s="9" t="s">
        <v>20</v>
      </c>
      <c r="E270" s="11" t="s">
        <v>21</v>
      </c>
      <c r="F270" s="9" t="s">
        <v>584</v>
      </c>
      <c r="G270" s="9" t="s">
        <v>585</v>
      </c>
      <c r="H270" s="9"/>
      <c r="I270" s="11" t="s">
        <v>26</v>
      </c>
      <c r="J270" s="11"/>
      <c r="K270" s="18"/>
      <c r="L270" s="11"/>
      <c r="M270" s="11"/>
      <c r="N270" s="11"/>
      <c r="O270" s="11" t="s">
        <v>31</v>
      </c>
      <c r="P270" s="11" t="s">
        <v>24</v>
      </c>
      <c r="Q270" s="11">
        <v>1.2</v>
      </c>
    </row>
    <row r="271" hidden="1" customHeight="1" spans="1:17">
      <c r="A271" s="11">
        <v>269</v>
      </c>
      <c r="B271" s="11" t="s">
        <v>18</v>
      </c>
      <c r="C271" s="9" t="s">
        <v>87</v>
      </c>
      <c r="D271" s="9" t="s">
        <v>20</v>
      </c>
      <c r="E271" s="11" t="s">
        <v>21</v>
      </c>
      <c r="F271" s="9" t="s">
        <v>586</v>
      </c>
      <c r="G271" s="9" t="s">
        <v>587</v>
      </c>
      <c r="H271" s="9"/>
      <c r="I271" s="11" t="s">
        <v>26</v>
      </c>
      <c r="J271" s="11"/>
      <c r="K271" s="18"/>
      <c r="L271" s="11"/>
      <c r="M271" s="11"/>
      <c r="N271" s="11"/>
      <c r="O271" s="11">
        <v>0</v>
      </c>
      <c r="P271" s="11" t="s">
        <v>26</v>
      </c>
      <c r="Q271" s="11"/>
    </row>
    <row r="272" hidden="1" customHeight="1" spans="1:17">
      <c r="A272" s="11">
        <v>270</v>
      </c>
      <c r="B272" s="11" t="s">
        <v>18</v>
      </c>
      <c r="C272" s="9" t="s">
        <v>82</v>
      </c>
      <c r="D272" s="9" t="s">
        <v>20</v>
      </c>
      <c r="E272" s="11" t="s">
        <v>21</v>
      </c>
      <c r="F272" s="9" t="s">
        <v>588</v>
      </c>
      <c r="G272" s="9" t="s">
        <v>589</v>
      </c>
      <c r="H272" s="9"/>
      <c r="I272" s="11" t="s">
        <v>24</v>
      </c>
      <c r="J272" s="11" t="str">
        <f>VLOOKUP(F272,[1]Sheet4!F$3:Q$261,12,0)</f>
        <v>CTC-SJJC-2019-000089</v>
      </c>
      <c r="K272" s="18" t="str">
        <f>VLOOKUP(F272,[1]Sheet4!F$3:I$261,4,0)</f>
        <v>16366.00</v>
      </c>
      <c r="L272" s="11" t="str">
        <f>VLOOKUP(F272,[1]Sheet4!F$3:J$261,5,0)</f>
        <v>焦晋龙</v>
      </c>
      <c r="M272" s="11" t="str">
        <f>VLOOKUP(F272,[2]市区北业主信息!C$2:G$271,5,0)</f>
        <v>焦晋龙</v>
      </c>
      <c r="N272" s="11" t="str">
        <f>VLOOKUP(F272,[1]Sheet4!F$3:K$261,6,0)</f>
        <v>13303562886</v>
      </c>
      <c r="O272" s="11" t="s">
        <v>47</v>
      </c>
      <c r="P272" s="11" t="s">
        <v>26</v>
      </c>
      <c r="Q272" s="11"/>
    </row>
    <row r="273" hidden="1" customHeight="1" spans="1:17">
      <c r="A273" s="11">
        <v>271</v>
      </c>
      <c r="B273" s="11" t="s">
        <v>18</v>
      </c>
      <c r="C273" s="9" t="s">
        <v>44</v>
      </c>
      <c r="D273" s="9" t="s">
        <v>43</v>
      </c>
      <c r="E273" s="11" t="s">
        <v>44</v>
      </c>
      <c r="F273" s="9" t="s">
        <v>590</v>
      </c>
      <c r="G273" s="9" t="s">
        <v>591</v>
      </c>
      <c r="H273" s="9"/>
      <c r="I273" s="11" t="s">
        <v>24</v>
      </c>
      <c r="J273" s="11" t="str">
        <f>VLOOKUP(F273,[1]Sheet4!F$3:Q$261,12,0)</f>
        <v>CTC-SJJC-2018-000358</v>
      </c>
      <c r="K273" s="18" t="str">
        <f>VLOOKUP(F273,[1]Sheet4!F$3:I$261,4,0)</f>
        <v>8459.00</v>
      </c>
      <c r="L273" s="11" t="str">
        <f>VLOOKUP(F273,[1]Sheet4!F$3:J$261,5,0)</f>
        <v>晋城市城区西上庄街道办事处冯匠村村民委员会</v>
      </c>
      <c r="M273" s="11" t="str">
        <f>VLOOKUP(F273,[2]市区北业主信息!C$2:G$271,5,0)</f>
        <v>成建民</v>
      </c>
      <c r="N273" s="11" t="str">
        <f>VLOOKUP(F273,[1]Sheet4!F$3:K$261,6,0)</f>
        <v>13313469998</v>
      </c>
      <c r="O273" s="11" t="s">
        <v>31</v>
      </c>
      <c r="P273" s="11" t="s">
        <v>24</v>
      </c>
      <c r="Q273" s="11">
        <v>1.1</v>
      </c>
    </row>
    <row r="274" hidden="1" customHeight="1" spans="1:17">
      <c r="A274" s="11">
        <v>272</v>
      </c>
      <c r="B274" s="11" t="s">
        <v>18</v>
      </c>
      <c r="C274" s="9" t="s">
        <v>121</v>
      </c>
      <c r="D274" s="9" t="s">
        <v>20</v>
      </c>
      <c r="E274" s="11" t="s">
        <v>21</v>
      </c>
      <c r="F274" s="9" t="s">
        <v>592</v>
      </c>
      <c r="G274" s="9" t="s">
        <v>593</v>
      </c>
      <c r="H274" s="9"/>
      <c r="I274" s="11" t="s">
        <v>24</v>
      </c>
      <c r="J274" s="11" t="str">
        <f>VLOOKUP(F274,[1]Sheet4!F$3:Q$261,12,0)</f>
        <v>CTC-SJJC-2015-000530</v>
      </c>
      <c r="K274" s="18" t="str">
        <f>VLOOKUP(F274,[1]Sheet4!F$3:I$261,4,0)</f>
        <v>0.00</v>
      </c>
      <c r="L274" s="11" t="str">
        <f>VLOOKUP(F274,[1]Sheet4!F$3:J$261,5,0)</f>
        <v>山西祥达家居装饰有限公司</v>
      </c>
      <c r="M274" s="11" t="str">
        <f>VLOOKUP(F274,[2]市区北业主信息!C$2:G$271,5,0)</f>
        <v>马晋章</v>
      </c>
      <c r="N274" s="11" t="str">
        <f>VLOOKUP(F274,[1]Sheet4!F$3:K$261,6,0)</f>
        <v>15713560670</v>
      </c>
      <c r="O274" s="11" t="s">
        <v>31</v>
      </c>
      <c r="P274" s="11" t="s">
        <v>24</v>
      </c>
      <c r="Q274" s="11">
        <v>1.2</v>
      </c>
    </row>
    <row r="275" hidden="1" customHeight="1" spans="1:17">
      <c r="A275" s="11">
        <v>273</v>
      </c>
      <c r="B275" s="11" t="s">
        <v>18</v>
      </c>
      <c r="C275" s="9" t="s">
        <v>87</v>
      </c>
      <c r="D275" s="9" t="s">
        <v>20</v>
      </c>
      <c r="E275" s="11" t="s">
        <v>21</v>
      </c>
      <c r="F275" s="9" t="s">
        <v>594</v>
      </c>
      <c r="G275" s="9" t="s">
        <v>595</v>
      </c>
      <c r="H275" s="9"/>
      <c r="I275" s="11" t="s">
        <v>24</v>
      </c>
      <c r="J275" s="11" t="str">
        <f>VLOOKUP(F275,[1]Sheet4!F$3:Q$261,12,0)</f>
        <v>CTC-SJJC-2015-000063</v>
      </c>
      <c r="K275" s="18" t="str">
        <f>VLOOKUP(F275,[1]Sheet4!F$3:I$261,4,0)</f>
        <v>11000.00</v>
      </c>
      <c r="L275" s="11" t="str">
        <f>VLOOKUP(F275,[1]Sheet4!F$3:J$261,5,0)</f>
        <v>王丽娜</v>
      </c>
      <c r="M275" s="11" t="str">
        <f>VLOOKUP(F275,[2]市区北业主信息!C$2:G$271,5,0)</f>
        <v>王丽娜</v>
      </c>
      <c r="N275" s="11" t="str">
        <f>VLOOKUP(F275,[1]Sheet4!F$3:K$261,6,0)</f>
        <v>18535604574</v>
      </c>
      <c r="O275" s="11" t="s">
        <v>596</v>
      </c>
      <c r="P275" s="11" t="s">
        <v>26</v>
      </c>
      <c r="Q275" s="11"/>
    </row>
    <row r="276" hidden="1" customHeight="1" spans="1:17">
      <c r="A276" s="11">
        <v>274</v>
      </c>
      <c r="B276" s="11" t="s">
        <v>18</v>
      </c>
      <c r="C276" s="9" t="s">
        <v>40</v>
      </c>
      <c r="D276" s="9" t="s">
        <v>20</v>
      </c>
      <c r="E276" s="11" t="s">
        <v>21</v>
      </c>
      <c r="F276" s="9" t="s">
        <v>597</v>
      </c>
      <c r="G276" s="9" t="s">
        <v>598</v>
      </c>
      <c r="H276" s="9"/>
      <c r="I276" s="11" t="s">
        <v>26</v>
      </c>
      <c r="J276" s="11"/>
      <c r="K276" s="18"/>
      <c r="L276" s="11"/>
      <c r="M276" s="11"/>
      <c r="N276" s="11"/>
      <c r="O276" s="11" t="s">
        <v>31</v>
      </c>
      <c r="P276" s="11" t="s">
        <v>24</v>
      </c>
      <c r="Q276" s="11">
        <v>1.53</v>
      </c>
    </row>
    <row r="277" hidden="1" customHeight="1" spans="1:17">
      <c r="A277" s="11">
        <v>275</v>
      </c>
      <c r="B277" s="11" t="s">
        <v>18</v>
      </c>
      <c r="C277" s="9" t="s">
        <v>87</v>
      </c>
      <c r="D277" s="9" t="s">
        <v>20</v>
      </c>
      <c r="E277" s="11" t="s">
        <v>21</v>
      </c>
      <c r="F277" s="9" t="s">
        <v>599</v>
      </c>
      <c r="G277" s="9" t="s">
        <v>600</v>
      </c>
      <c r="H277" s="9"/>
      <c r="I277" s="11" t="s">
        <v>24</v>
      </c>
      <c r="J277" s="11" t="str">
        <f>VLOOKUP(F277,[1]Sheet4!F$3:Q$261,12,0)</f>
        <v>CTC-SJJC-2018-000595</v>
      </c>
      <c r="K277" s="18" t="str">
        <f>VLOOKUP(F277,[1]Sheet4!F$3:I$261,4,0)</f>
        <v>13000.00</v>
      </c>
      <c r="L277" s="11" t="str">
        <f>VLOOKUP(F277,[1]Sheet4!F$3:J$261,5,0)</f>
        <v>晋城市城区钟家庄街道办事处晓庄社区居民委员会</v>
      </c>
      <c r="M277" s="11" t="str">
        <f>VLOOKUP(F277,[2]市区北业主信息!C$2:G$271,5,0)</f>
        <v>樊伟明</v>
      </c>
      <c r="N277" s="11" t="str">
        <f>VLOOKUP(F277,[1]Sheet4!F$3:K$261,6,0)</f>
        <v>13006054768</v>
      </c>
      <c r="O277" s="11">
        <v>0</v>
      </c>
      <c r="P277" s="11" t="s">
        <v>26</v>
      </c>
      <c r="Q277" s="11"/>
    </row>
    <row r="278" hidden="1" customHeight="1" spans="1:17">
      <c r="A278" s="11">
        <v>276</v>
      </c>
      <c r="B278" s="11" t="s">
        <v>18</v>
      </c>
      <c r="C278" s="9" t="s">
        <v>63</v>
      </c>
      <c r="D278" s="9" t="s">
        <v>43</v>
      </c>
      <c r="E278" s="11" t="s">
        <v>44</v>
      </c>
      <c r="F278" s="9" t="s">
        <v>601</v>
      </c>
      <c r="G278" s="9" t="s">
        <v>602</v>
      </c>
      <c r="H278" s="9"/>
      <c r="I278" s="11" t="s">
        <v>24</v>
      </c>
      <c r="J278" s="11" t="str">
        <f>VLOOKUP(F278,[1]Sheet4!F$3:Q$261,12,0)</f>
        <v>CTC-SJJC-2018-000326</v>
      </c>
      <c r="K278" s="18" t="str">
        <f>VLOOKUP(F278,[1]Sheet4!F$3:I$261,4,0)</f>
        <v>13500.00</v>
      </c>
      <c r="L278" s="11" t="str">
        <f>VLOOKUP(F278,[1]Sheet4!F$3:J$261,5,0)</f>
        <v>李海波</v>
      </c>
      <c r="M278" s="11" t="str">
        <f>VLOOKUP(F278,[2]市区北业主信息!C$2:G$271,5,0)</f>
        <v>李海波</v>
      </c>
      <c r="N278" s="11" t="str">
        <f>VLOOKUP(F278,[1]Sheet4!F$3:K$261,6,0)</f>
        <v>13133462111</v>
      </c>
      <c r="O278" s="11" t="s">
        <v>31</v>
      </c>
      <c r="P278" s="11" t="s">
        <v>24</v>
      </c>
      <c r="Q278" s="11">
        <v>1.2</v>
      </c>
    </row>
    <row r="279" hidden="1" customHeight="1" spans="1:17">
      <c r="A279" s="11">
        <v>277</v>
      </c>
      <c r="B279" s="11" t="s">
        <v>18</v>
      </c>
      <c r="C279" s="9" t="s">
        <v>58</v>
      </c>
      <c r="D279" s="9" t="s">
        <v>43</v>
      </c>
      <c r="E279" s="11" t="s">
        <v>44</v>
      </c>
      <c r="F279" s="9" t="s">
        <v>603</v>
      </c>
      <c r="G279" s="9" t="s">
        <v>604</v>
      </c>
      <c r="H279" s="9"/>
      <c r="I279" s="11" t="s">
        <v>24</v>
      </c>
      <c r="J279" s="11" t="str">
        <f>VLOOKUP(F279,[1]Sheet4!F$3:Q$261,12,0)</f>
        <v>CTC-SJJC-2018-000264</v>
      </c>
      <c r="K279" s="18" t="str">
        <f>VLOOKUP(F279,[1]Sheet4!F$3:I$261,4,0)</f>
        <v>13000.00</v>
      </c>
      <c r="L279" s="11" t="str">
        <f>VLOOKUP(F279,[1]Sheet4!F$3:J$261,5,0)</f>
        <v>晋城市城区西街街道办事处苗孟庄社区居民委员会</v>
      </c>
      <c r="M279" s="11" t="str">
        <f>VLOOKUP(F279,[2]市区北业主信息!C$2:G$271,5,0)</f>
        <v>姚五四</v>
      </c>
      <c r="N279" s="11" t="str">
        <f>VLOOKUP(F279,[1]Sheet4!F$3:K$261,6,0)</f>
        <v>13835628088</v>
      </c>
      <c r="O279" s="11" t="s">
        <v>31</v>
      </c>
      <c r="P279" s="11" t="s">
        <v>24</v>
      </c>
      <c r="Q279" s="11">
        <v>1.4</v>
      </c>
    </row>
    <row r="280" hidden="1" customHeight="1" spans="1:17">
      <c r="A280" s="11">
        <v>278</v>
      </c>
      <c r="B280" s="11" t="s">
        <v>18</v>
      </c>
      <c r="C280" s="9" t="s">
        <v>27</v>
      </c>
      <c r="D280" s="9" t="s">
        <v>20</v>
      </c>
      <c r="E280" s="11" t="s">
        <v>21</v>
      </c>
      <c r="F280" s="9" t="s">
        <v>605</v>
      </c>
      <c r="G280" s="9" t="s">
        <v>606</v>
      </c>
      <c r="H280" s="9"/>
      <c r="I280" s="11" t="s">
        <v>24</v>
      </c>
      <c r="J280" s="11" t="str">
        <f>VLOOKUP(F280,[1]Sheet4!F$3:Q$261,12,0)</f>
        <v>CTC-SJJC-2019-000386</v>
      </c>
      <c r="K280" s="18" t="str">
        <f>VLOOKUP(F280,[1]Sheet4!F$3:I$261,4,0)</f>
        <v>12689.00</v>
      </c>
      <c r="L280" s="11" t="str">
        <f>VLOOKUP(F280,[1]Sheet4!F$3:J$261,5,0)</f>
        <v>山西浩泽坤房地产开发有限公司</v>
      </c>
      <c r="M280" s="11" t="str">
        <f>VLOOKUP(F280,[2]市区北业主信息!C$2:G$271,5,0)</f>
        <v>冯世良</v>
      </c>
      <c r="N280" s="11" t="str">
        <f>VLOOKUP(F280,[1]Sheet4!F$3:K$261,6,0)</f>
        <v>13503560716</v>
      </c>
      <c r="O280" s="11" t="s">
        <v>31</v>
      </c>
      <c r="P280" s="11" t="s">
        <v>24</v>
      </c>
      <c r="Q280" s="11">
        <v>1.2</v>
      </c>
    </row>
    <row r="281" hidden="1" customHeight="1" spans="1:17">
      <c r="A281" s="11">
        <v>279</v>
      </c>
      <c r="B281" s="11" t="s">
        <v>18</v>
      </c>
      <c r="C281" s="9" t="s">
        <v>37</v>
      </c>
      <c r="D281" s="9" t="s">
        <v>20</v>
      </c>
      <c r="E281" s="11" t="s">
        <v>21</v>
      </c>
      <c r="F281" s="9" t="s">
        <v>607</v>
      </c>
      <c r="G281" s="9" t="s">
        <v>608</v>
      </c>
      <c r="H281" s="9"/>
      <c r="I281" s="11" t="s">
        <v>26</v>
      </c>
      <c r="J281" s="11"/>
      <c r="K281" s="18"/>
      <c r="L281" s="11"/>
      <c r="M281" s="11"/>
      <c r="N281" s="11"/>
      <c r="O281" s="11" t="s">
        <v>31</v>
      </c>
      <c r="P281" s="11" t="s">
        <v>24</v>
      </c>
      <c r="Q281" s="11">
        <v>1.4</v>
      </c>
    </row>
    <row r="282" hidden="1" customHeight="1" spans="1:17">
      <c r="A282" s="11">
        <v>280</v>
      </c>
      <c r="B282" s="11" t="s">
        <v>18</v>
      </c>
      <c r="C282" s="9" t="s">
        <v>52</v>
      </c>
      <c r="D282" s="9" t="s">
        <v>43</v>
      </c>
      <c r="E282" s="11" t="s">
        <v>44</v>
      </c>
      <c r="F282" s="9" t="s">
        <v>609</v>
      </c>
      <c r="G282" s="9" t="s">
        <v>610</v>
      </c>
      <c r="H282" s="9"/>
      <c r="I282" s="11" t="s">
        <v>24</v>
      </c>
      <c r="J282" s="11" t="str">
        <f>VLOOKUP(F282,[1]Sheet4!F$3:Q$261,12,0)</f>
        <v>CTC-SJJC-2018-000093</v>
      </c>
      <c r="K282" s="18" t="str">
        <f>VLOOKUP(F282,[1]Sheet4!F$3:I$261,4,0)</f>
        <v>3500.00</v>
      </c>
      <c r="L282" s="11" t="str">
        <f>VLOOKUP(F282,[1]Sheet4!F$3:J$261,5,0)</f>
        <v>晋城市东泽苑物业管理有限公司</v>
      </c>
      <c r="M282" s="11" t="str">
        <f>VLOOKUP(F282,[2]市区北业主信息!C$2:G$271,5,0)</f>
        <v>孙玉所</v>
      </c>
      <c r="N282" s="11" t="str">
        <f>VLOOKUP(F282,[1]Sheet4!F$3:K$261,6,0)</f>
        <v>13834931267</v>
      </c>
      <c r="O282" s="11" t="s">
        <v>31</v>
      </c>
      <c r="P282" s="11" t="s">
        <v>24</v>
      </c>
      <c r="Q282" s="11">
        <v>1.2</v>
      </c>
    </row>
    <row r="283" hidden="1" customHeight="1" spans="1:17">
      <c r="A283" s="11">
        <v>281</v>
      </c>
      <c r="B283" s="11" t="s">
        <v>18</v>
      </c>
      <c r="C283" s="9" t="s">
        <v>82</v>
      </c>
      <c r="D283" s="9" t="s">
        <v>20</v>
      </c>
      <c r="E283" s="11" t="s">
        <v>21</v>
      </c>
      <c r="F283" s="9" t="s">
        <v>611</v>
      </c>
      <c r="G283" s="9" t="s">
        <v>612</v>
      </c>
      <c r="H283" s="9"/>
      <c r="I283" s="11" t="s">
        <v>26</v>
      </c>
      <c r="J283" s="11"/>
      <c r="K283" s="18"/>
      <c r="L283" s="11"/>
      <c r="M283" s="11"/>
      <c r="N283" s="11"/>
      <c r="O283" s="11" t="s">
        <v>31</v>
      </c>
      <c r="P283" s="11" t="s">
        <v>24</v>
      </c>
      <c r="Q283" s="11">
        <v>1.2</v>
      </c>
    </row>
    <row r="284" hidden="1" customHeight="1" spans="1:17">
      <c r="A284" s="11">
        <v>282</v>
      </c>
      <c r="B284" s="11" t="s">
        <v>18</v>
      </c>
      <c r="C284" s="9" t="s">
        <v>58</v>
      </c>
      <c r="D284" s="9" t="s">
        <v>33</v>
      </c>
      <c r="E284" s="11" t="s">
        <v>34</v>
      </c>
      <c r="F284" s="9" t="s">
        <v>613</v>
      </c>
      <c r="G284" s="9" t="s">
        <v>614</v>
      </c>
      <c r="H284" s="9"/>
      <c r="I284" s="11" t="s">
        <v>24</v>
      </c>
      <c r="J284" s="11" t="str">
        <f>VLOOKUP(F284,[1]Sheet4!F$3:Q$261,12,0)</f>
        <v>CTC-SJJC-2016-000012</v>
      </c>
      <c r="K284" s="18" t="str">
        <f>VLOOKUP(F284,[1]Sheet4!F$3:I$261,4,0)</f>
        <v>13000.00</v>
      </c>
      <c r="L284" s="11" t="str">
        <f>VLOOKUP(F284,[1]Sheet4!F$3:J$261,5,0)</f>
        <v>刘刚</v>
      </c>
      <c r="M284" s="11" t="str">
        <f>VLOOKUP(F284,[2]市区北业主信息!C$2:G$271,5,0)</f>
        <v>刘刚</v>
      </c>
      <c r="N284" s="11" t="str">
        <f>VLOOKUP(F284,[1]Sheet4!F$3:K$261,6,0)</f>
        <v>17703561115</v>
      </c>
      <c r="O284" s="11" t="s">
        <v>47</v>
      </c>
      <c r="P284" s="11" t="s">
        <v>26</v>
      </c>
      <c r="Q284" s="11"/>
    </row>
    <row r="285" hidden="1" customHeight="1" spans="1:17">
      <c r="A285" s="11">
        <v>283</v>
      </c>
      <c r="B285" s="11" t="s">
        <v>18</v>
      </c>
      <c r="C285" s="9" t="s">
        <v>19</v>
      </c>
      <c r="D285" s="9" t="s">
        <v>20</v>
      </c>
      <c r="E285" s="11" t="s">
        <v>21</v>
      </c>
      <c r="F285" s="9" t="s">
        <v>615</v>
      </c>
      <c r="G285" s="9" t="s">
        <v>616</v>
      </c>
      <c r="H285" s="9"/>
      <c r="I285" s="11" t="s">
        <v>24</v>
      </c>
      <c r="J285" s="11" t="str">
        <f>VLOOKUP(F285,[1]Sheet4!F$3:Q$261,12,0)</f>
        <v>CTC-SJJC-2015-00517</v>
      </c>
      <c r="K285" s="18" t="str">
        <f>VLOOKUP(F285,[1]Sheet4!F$3:I$261,4,0)</f>
        <v>8700.00</v>
      </c>
      <c r="L285" s="11" t="str">
        <f>VLOOKUP(F285,[1]Sheet4!F$3:J$261,5,0)</f>
        <v>晋城市城区开发区街道办事处东吕匠社区居民委员会</v>
      </c>
      <c r="M285" s="11" t="str">
        <f>VLOOKUP(F285,[2]市区北业主信息!C$2:G$271,5,0)</f>
        <v>/</v>
      </c>
      <c r="N285" s="11" t="str">
        <f>VLOOKUP(F285,[1]Sheet4!F$3:K$261,6,0)</f>
        <v>18535604541</v>
      </c>
      <c r="O285" s="11" t="s">
        <v>47</v>
      </c>
      <c r="P285" s="11" t="s">
        <v>26</v>
      </c>
      <c r="Q285" s="11"/>
    </row>
    <row r="286" hidden="1" customHeight="1" spans="1:17">
      <c r="A286" s="11">
        <v>284</v>
      </c>
      <c r="B286" s="11" t="s">
        <v>18</v>
      </c>
      <c r="C286" s="9" t="s">
        <v>21</v>
      </c>
      <c r="D286" s="9" t="s">
        <v>43</v>
      </c>
      <c r="E286" s="11" t="s">
        <v>44</v>
      </c>
      <c r="F286" s="9" t="s">
        <v>617</v>
      </c>
      <c r="G286" s="9" t="s">
        <v>618</v>
      </c>
      <c r="H286" s="9"/>
      <c r="I286" s="11" t="s">
        <v>24</v>
      </c>
      <c r="J286" s="11" t="str">
        <f>VLOOKUP(F286,[1]Sheet4!F$3:Q$261,12,0)</f>
        <v>CTC-SJJC-2015-000627</v>
      </c>
      <c r="K286" s="18" t="str">
        <f>VLOOKUP(F286,[1]Sheet4!F$3:I$261,4,0)</f>
        <v>11000.00</v>
      </c>
      <c r="L286" s="11" t="str">
        <f>VLOOKUP(F286,[1]Sheet4!F$3:J$261,5,0)</f>
        <v>秦培宗</v>
      </c>
      <c r="M286" s="11" t="str">
        <f>VLOOKUP(F286,[2]市区北业主信息!C$2:G$271,5,0)</f>
        <v>秦培宗</v>
      </c>
      <c r="N286" s="11" t="str">
        <f>VLOOKUP(F286,[1]Sheet4!F$3:K$261,6,0)</f>
        <v>18035602944</v>
      </c>
      <c r="O286" s="11" t="s">
        <v>31</v>
      </c>
      <c r="P286" s="11" t="s">
        <v>24</v>
      </c>
      <c r="Q286" s="11">
        <v>1.4</v>
      </c>
    </row>
    <row r="287" hidden="1" customHeight="1" spans="1:17">
      <c r="A287" s="11">
        <v>285</v>
      </c>
      <c r="B287" s="11" t="s">
        <v>18</v>
      </c>
      <c r="C287" s="9" t="s">
        <v>201</v>
      </c>
      <c r="D287" s="9" t="s">
        <v>43</v>
      </c>
      <c r="E287" s="11" t="s">
        <v>44</v>
      </c>
      <c r="F287" s="9" t="s">
        <v>619</v>
      </c>
      <c r="G287" s="9" t="s">
        <v>620</v>
      </c>
      <c r="H287" s="9"/>
      <c r="I287" s="11" t="s">
        <v>26</v>
      </c>
      <c r="J287" s="11"/>
      <c r="K287" s="18"/>
      <c r="L287" s="11"/>
      <c r="M287" s="11"/>
      <c r="N287" s="11"/>
      <c r="O287" s="11" t="s">
        <v>31</v>
      </c>
      <c r="P287" s="11" t="s">
        <v>24</v>
      </c>
      <c r="Q287" s="11">
        <v>1.3</v>
      </c>
    </row>
    <row r="288" customHeight="1" spans="1:17">
      <c r="A288" s="11">
        <v>286</v>
      </c>
      <c r="B288" s="11" t="s">
        <v>18</v>
      </c>
      <c r="C288" s="9" t="s">
        <v>21</v>
      </c>
      <c r="D288" s="9" t="s">
        <v>43</v>
      </c>
      <c r="E288" s="11" t="s">
        <v>44</v>
      </c>
      <c r="F288" s="9" t="s">
        <v>621</v>
      </c>
      <c r="G288" s="9" t="s">
        <v>622</v>
      </c>
      <c r="H288" s="9" t="s">
        <v>103</v>
      </c>
      <c r="I288" s="11" t="s">
        <v>24</v>
      </c>
      <c r="J288" s="11" t="str">
        <f>VLOOKUP(F288,[1]Sheet4!F$3:Q$261,12,0)</f>
        <v>CTC-SJJC-2017-000867</v>
      </c>
      <c r="K288" s="18" t="str">
        <f>VLOOKUP(F288,[1]Sheet4!F$3:I$261,4,0)</f>
        <v>13000.00</v>
      </c>
      <c r="L288" s="11" t="str">
        <f>VLOOKUP(F288,[1]Sheet4!F$3:J$261,5,0)</f>
        <v>晋城市城区汽车运输公司</v>
      </c>
      <c r="M288" s="11" t="str">
        <f>VLOOKUP(F288,[2]市区北业主信息!C$2:G$271,5,0)</f>
        <v>尚昭晖</v>
      </c>
      <c r="N288" s="11" t="str">
        <f>VLOOKUP(F288,[1]Sheet4!F$3:K$261,6,0)</f>
        <v>13096556628</v>
      </c>
      <c r="O288" s="11" t="s">
        <v>31</v>
      </c>
      <c r="P288" s="11" t="s">
        <v>24</v>
      </c>
      <c r="Q288" s="11">
        <v>1.2</v>
      </c>
    </row>
    <row r="289" hidden="1" customHeight="1" spans="1:17">
      <c r="A289" s="11">
        <v>287</v>
      </c>
      <c r="B289" s="11" t="s">
        <v>18</v>
      </c>
      <c r="C289" s="9" t="s">
        <v>87</v>
      </c>
      <c r="D289" s="9" t="s">
        <v>20</v>
      </c>
      <c r="E289" s="11" t="s">
        <v>21</v>
      </c>
      <c r="F289" s="9" t="s">
        <v>623</v>
      </c>
      <c r="G289" s="9" t="s">
        <v>624</v>
      </c>
      <c r="H289" s="9"/>
      <c r="I289" s="11" t="s">
        <v>24</v>
      </c>
      <c r="J289" s="11" t="str">
        <f>VLOOKUP(F289,[1]Sheet4!F$3:Q$261,12,0)</f>
        <v>CTC-SJJC-2018-000866</v>
      </c>
      <c r="K289" s="18" t="str">
        <f>VLOOKUP(F289,[1]Sheet4!F$3:I$261,4,0)</f>
        <v>21000.00</v>
      </c>
      <c r="L289" s="11" t="str">
        <f>VLOOKUP(F289,[1]Sheet4!F$3:J$261,5,0)</f>
        <v>崔龙</v>
      </c>
      <c r="M289" s="11" t="str">
        <f>VLOOKUP(F289,[2]市区北业主信息!C$2:G$271,5,0)</f>
        <v>崔龙</v>
      </c>
      <c r="N289" s="11" t="str">
        <f>VLOOKUP(F289,[1]Sheet4!F$3:K$261,6,0)</f>
        <v>13327567777</v>
      </c>
      <c r="O289" s="11" t="s">
        <v>31</v>
      </c>
      <c r="P289" s="11" t="s">
        <v>24</v>
      </c>
      <c r="Q289" s="11">
        <v>1.5</v>
      </c>
    </row>
    <row r="290" hidden="1" customHeight="1" spans="1:17">
      <c r="A290" s="11">
        <v>288</v>
      </c>
      <c r="B290" s="11" t="s">
        <v>18</v>
      </c>
      <c r="C290" s="9" t="s">
        <v>37</v>
      </c>
      <c r="D290" s="9" t="s">
        <v>20</v>
      </c>
      <c r="E290" s="11" t="s">
        <v>21</v>
      </c>
      <c r="F290" s="9" t="s">
        <v>625</v>
      </c>
      <c r="G290" s="9" t="s">
        <v>626</v>
      </c>
      <c r="H290" s="9"/>
      <c r="I290" s="11" t="s">
        <v>24</v>
      </c>
      <c r="J290" s="11" t="str">
        <f>VLOOKUP(F290,[1]Sheet4!F$3:Q$261,12,0)</f>
        <v>CTC-SJJC-2015-000579</v>
      </c>
      <c r="K290" s="18" t="str">
        <f>VLOOKUP(F290,[1]Sheet4!F$3:I$261,4,0)</f>
        <v>10000.00</v>
      </c>
      <c r="L290" s="11" t="str">
        <f>VLOOKUP(F290,[1]Sheet4!F$3:J$261,5,0)</f>
        <v>赵瑜超</v>
      </c>
      <c r="M290" s="11" t="str">
        <f>VLOOKUP(F290,[2]市区北业主信息!C$2:G$271,5,0)</f>
        <v>赵瑜超</v>
      </c>
      <c r="N290" s="11" t="str">
        <f>VLOOKUP(F290,[1]Sheet4!F$3:K$261,6,0)</f>
        <v>13015356385</v>
      </c>
      <c r="O290" s="11" t="s">
        <v>31</v>
      </c>
      <c r="P290" s="11" t="s">
        <v>24</v>
      </c>
      <c r="Q290" s="11">
        <v>1</v>
      </c>
    </row>
    <row r="291" hidden="1" customHeight="1" spans="1:17">
      <c r="A291" s="11">
        <v>289</v>
      </c>
      <c r="B291" s="11" t="s">
        <v>18</v>
      </c>
      <c r="C291" s="9" t="s">
        <v>21</v>
      </c>
      <c r="D291" s="9" t="s">
        <v>43</v>
      </c>
      <c r="E291" s="11" t="s">
        <v>44</v>
      </c>
      <c r="F291" s="9" t="s">
        <v>627</v>
      </c>
      <c r="G291" s="9" t="s">
        <v>628</v>
      </c>
      <c r="H291" s="9"/>
      <c r="I291" s="11" t="s">
        <v>24</v>
      </c>
      <c r="J291" s="11" t="str">
        <f>VLOOKUP(F291,[1]Sheet4!F$3:Q$261,12,0)</f>
        <v>CTC-SJJC-2019-000549</v>
      </c>
      <c r="K291" s="18" t="str">
        <f>VLOOKUP(F291,[1]Sheet4!F$3:I$261,4,0)</f>
        <v>5400.00</v>
      </c>
      <c r="L291" s="11" t="str">
        <f>VLOOKUP(F291,[1]Sheet4!F$3:J$261,5,0)</f>
        <v>山西久丰元商贸有限公司</v>
      </c>
      <c r="M291" s="11" t="str">
        <f>VLOOKUP(F291,[2]市区北业主信息!C$2:G$271,5,0)</f>
        <v>成军亮</v>
      </c>
      <c r="N291" s="11" t="str">
        <f>VLOOKUP(F291,[1]Sheet4!F$3:K$261,6,0)</f>
        <v>13097656613</v>
      </c>
      <c r="O291" s="11" t="s">
        <v>47</v>
      </c>
      <c r="P291" s="11" t="s">
        <v>26</v>
      </c>
      <c r="Q291" s="11"/>
    </row>
    <row r="292" hidden="1" customHeight="1" spans="1:17">
      <c r="A292" s="11">
        <v>290</v>
      </c>
      <c r="B292" s="11" t="s">
        <v>18</v>
      </c>
      <c r="C292" s="9" t="s">
        <v>72</v>
      </c>
      <c r="D292" s="9" t="s">
        <v>33</v>
      </c>
      <c r="E292" s="11" t="s">
        <v>34</v>
      </c>
      <c r="F292" s="9" t="s">
        <v>629</v>
      </c>
      <c r="G292" s="9" t="s">
        <v>630</v>
      </c>
      <c r="H292" s="9"/>
      <c r="I292" s="11" t="s">
        <v>24</v>
      </c>
      <c r="J292" s="11" t="str">
        <f>VLOOKUP(F292,[1]Sheet4!F$3:Q$261,12,0)</f>
        <v>CTC-SJJC-2019-000015</v>
      </c>
      <c r="K292" s="18" t="str">
        <f>VLOOKUP(F292,[1]Sheet4!F$3:I$261,4,0)</f>
        <v>13000.00</v>
      </c>
      <c r="L292" s="11" t="str">
        <f>VLOOKUP(F292,[1]Sheet4!F$3:J$261,5,0)</f>
        <v>李续林</v>
      </c>
      <c r="M292" s="11" t="str">
        <f>VLOOKUP(F292,[2]市区北业主信息!C$2:G$271,5,0)</f>
        <v>李继林</v>
      </c>
      <c r="N292" s="11" t="str">
        <f>VLOOKUP(F292,[1]Sheet4!F$3:K$261,6,0)</f>
        <v>13935651816</v>
      </c>
      <c r="O292" s="11" t="s">
        <v>47</v>
      </c>
      <c r="P292" s="11" t="s">
        <v>26</v>
      </c>
      <c r="Q292" s="11"/>
    </row>
    <row r="293" hidden="1" customHeight="1" spans="1:17">
      <c r="A293" s="11">
        <v>291</v>
      </c>
      <c r="B293" s="11" t="s">
        <v>18</v>
      </c>
      <c r="C293" s="9" t="s">
        <v>40</v>
      </c>
      <c r="D293" s="9" t="s">
        <v>20</v>
      </c>
      <c r="E293" s="11" t="s">
        <v>21</v>
      </c>
      <c r="F293" s="9" t="s">
        <v>631</v>
      </c>
      <c r="G293" s="9" t="s">
        <v>632</v>
      </c>
      <c r="H293" s="9"/>
      <c r="I293" s="11" t="s">
        <v>24</v>
      </c>
      <c r="J293" s="11" t="str">
        <f>VLOOKUP(F293,[1]Sheet4!F$3:Q$261,12,0)</f>
        <v>CTC-SJJC-2018-000758</v>
      </c>
      <c r="K293" s="18" t="str">
        <f>VLOOKUP(F293,[1]Sheet4!F$3:I$261,4,0)</f>
        <v>12000.00</v>
      </c>
      <c r="L293" s="11" t="str">
        <f>VLOOKUP(F293,[1]Sheet4!F$3:J$261,5,0)</f>
        <v>泽州县金村镇孟匠村村民委员会</v>
      </c>
      <c r="M293" s="11" t="str">
        <f>VLOOKUP(F293,[2]市区北业主信息!C$2:G$271,5,0)</f>
        <v>秦卫国</v>
      </c>
      <c r="N293" s="11" t="str">
        <f>VLOOKUP(F293,[1]Sheet4!F$3:K$261,6,0)</f>
        <v>15835687286</v>
      </c>
      <c r="O293" s="11" t="s">
        <v>47</v>
      </c>
      <c r="P293" s="11" t="s">
        <v>26</v>
      </c>
      <c r="Q293" s="11"/>
    </row>
    <row r="294" hidden="1" customHeight="1" spans="1:17">
      <c r="A294" s="11">
        <v>292</v>
      </c>
      <c r="B294" s="11" t="s">
        <v>18</v>
      </c>
      <c r="C294" s="9" t="s">
        <v>52</v>
      </c>
      <c r="D294" s="9" t="s">
        <v>43</v>
      </c>
      <c r="E294" s="11" t="s">
        <v>44</v>
      </c>
      <c r="F294" s="9" t="s">
        <v>633</v>
      </c>
      <c r="G294" s="9" t="s">
        <v>634</v>
      </c>
      <c r="H294" s="9"/>
      <c r="I294" s="11" t="s">
        <v>24</v>
      </c>
      <c r="J294" s="11" t="str">
        <f>VLOOKUP(F294,[1]Sheet4!F$3:Q$261,12,0)</f>
        <v>CTC-SJJC-2018-000788</v>
      </c>
      <c r="K294" s="18" t="str">
        <f>VLOOKUP(F294,[1]Sheet4!F$3:I$261,4,0)</f>
        <v>8700.00</v>
      </c>
      <c r="L294" s="11" t="str">
        <f>VLOOKUP(F294,[1]Sheet4!F$3:J$261,5,0)</f>
        <v>晋城市城区西上庄街道办事处冯匠村村民委员会</v>
      </c>
      <c r="M294" s="11" t="str">
        <f>VLOOKUP(F294,[2]市区北业主信息!C$2:G$271,5,0)</f>
        <v>成建民</v>
      </c>
      <c r="N294" s="11" t="str">
        <f>VLOOKUP(F294,[1]Sheet4!F$3:K$261,6,0)</f>
        <v>13313469998</v>
      </c>
      <c r="O294" s="11" t="s">
        <v>31</v>
      </c>
      <c r="P294" s="11" t="s">
        <v>24</v>
      </c>
      <c r="Q294" s="11">
        <v>1.35</v>
      </c>
    </row>
    <row r="295" hidden="1" customHeight="1" spans="1:17">
      <c r="A295" s="11">
        <v>293</v>
      </c>
      <c r="B295" s="11" t="s">
        <v>18</v>
      </c>
      <c r="C295" s="9" t="s">
        <v>69</v>
      </c>
      <c r="D295" s="9" t="s">
        <v>43</v>
      </c>
      <c r="E295" s="11" t="s">
        <v>44</v>
      </c>
      <c r="F295" s="9" t="s">
        <v>635</v>
      </c>
      <c r="G295" s="9" t="s">
        <v>636</v>
      </c>
      <c r="H295" s="9"/>
      <c r="I295" s="11" t="s">
        <v>24</v>
      </c>
      <c r="J295" s="11" t="str">
        <f>VLOOKUP(F295,[1]Sheet4!F$3:Q$261,12,0)</f>
        <v>CTC-SJJC-2019-000592</v>
      </c>
      <c r="K295" s="18" t="str">
        <f>VLOOKUP(F295,[1]Sheet4!F$3:I$261,4,0)</f>
        <v>12000.00</v>
      </c>
      <c r="L295" s="11" t="str">
        <f>VLOOKUP(F295,[1]Sheet4!F$3:J$261,5,0)</f>
        <v>晋城市城区西上庄街道办事处道头村村民委员会</v>
      </c>
      <c r="M295" s="11" t="str">
        <f>VLOOKUP(F295,[2]市区北业主信息!C$2:G$271,5,0)</f>
        <v>肖雍红</v>
      </c>
      <c r="N295" s="11" t="str">
        <f>VLOOKUP(F295,[1]Sheet4!F$3:K$261,6,0)</f>
        <v>15364568489</v>
      </c>
      <c r="O295" s="11" t="s">
        <v>47</v>
      </c>
      <c r="P295" s="11" t="s">
        <v>26</v>
      </c>
      <c r="Q295" s="11"/>
    </row>
    <row r="296" hidden="1" customHeight="1" spans="1:17">
      <c r="A296" s="11">
        <v>294</v>
      </c>
      <c r="B296" s="11" t="s">
        <v>18</v>
      </c>
      <c r="C296" s="9" t="s">
        <v>58</v>
      </c>
      <c r="D296" s="9" t="s">
        <v>43</v>
      </c>
      <c r="E296" s="11" t="s">
        <v>44</v>
      </c>
      <c r="F296" s="9" t="s">
        <v>637</v>
      </c>
      <c r="G296" s="9" t="s">
        <v>638</v>
      </c>
      <c r="H296" s="9"/>
      <c r="I296" s="11" t="s">
        <v>24</v>
      </c>
      <c r="J296" s="11" t="str">
        <f>VLOOKUP(F296,[1]Sheet4!F$3:Q$261,12,0)</f>
        <v>CTC-SJJC-2016-000027</v>
      </c>
      <c r="K296" s="18" t="str">
        <f>VLOOKUP(F296,[1]Sheet4!F$3:I$261,4,0)</f>
        <v>12000.00</v>
      </c>
      <c r="L296" s="11" t="str">
        <f>VLOOKUP(F296,[1]Sheet4!F$3:J$261,5,0)</f>
        <v>晋城市城区文兵仓储中心</v>
      </c>
      <c r="M296" s="11" t="str">
        <f>VLOOKUP(F296,[2]市区北业主信息!C$2:G$271,5,0)</f>
        <v>张文兵</v>
      </c>
      <c r="N296" s="11" t="str">
        <f>VLOOKUP(F296,[1]Sheet4!F$3:K$261,6,0)</f>
        <v>13509761549</v>
      </c>
      <c r="O296" s="11" t="s">
        <v>31</v>
      </c>
      <c r="P296" s="11" t="s">
        <v>24</v>
      </c>
      <c r="Q296" s="11">
        <v>1.4</v>
      </c>
    </row>
    <row r="297" hidden="1" customHeight="1" spans="1:17">
      <c r="A297" s="11">
        <v>295</v>
      </c>
      <c r="B297" s="11" t="s">
        <v>18</v>
      </c>
      <c r="C297" s="9" t="s">
        <v>82</v>
      </c>
      <c r="D297" s="9" t="s">
        <v>20</v>
      </c>
      <c r="E297" s="11" t="s">
        <v>21</v>
      </c>
      <c r="F297" s="9" t="s">
        <v>639</v>
      </c>
      <c r="G297" s="9" t="s">
        <v>640</v>
      </c>
      <c r="H297" s="9"/>
      <c r="I297" s="11" t="s">
        <v>26</v>
      </c>
      <c r="J297" s="11"/>
      <c r="K297" s="18"/>
      <c r="L297" s="11"/>
      <c r="M297" s="11"/>
      <c r="N297" s="11"/>
      <c r="O297" s="11" t="s">
        <v>31</v>
      </c>
      <c r="P297" s="11" t="s">
        <v>24</v>
      </c>
      <c r="Q297" s="11">
        <v>1.2</v>
      </c>
    </row>
    <row r="298" customHeight="1" spans="1:17">
      <c r="A298" s="11">
        <v>296</v>
      </c>
      <c r="B298" s="11" t="s">
        <v>18</v>
      </c>
      <c r="C298" s="9" t="s">
        <v>82</v>
      </c>
      <c r="D298" s="9" t="s">
        <v>20</v>
      </c>
      <c r="E298" s="11" t="s">
        <v>21</v>
      </c>
      <c r="F298" s="9" t="s">
        <v>641</v>
      </c>
      <c r="G298" s="9" t="s">
        <v>642</v>
      </c>
      <c r="H298" s="9" t="s">
        <v>30</v>
      </c>
      <c r="I298" s="11" t="s">
        <v>24</v>
      </c>
      <c r="J298" s="11" t="str">
        <f>VLOOKUP(F298,[1]Sheet4!F$3:Q$261,12,0)</f>
        <v>CTC-SJJC-2019-000299</v>
      </c>
      <c r="K298" s="18" t="str">
        <f>VLOOKUP(F298,[1]Sheet4!F$3:I$261,4,0)</f>
        <v>13200.00</v>
      </c>
      <c r="L298" s="11" t="str">
        <f>VLOOKUP(F298,[1]Sheet4!F$3:J$261,5,0)</f>
        <v>晋城市园林信息服务中心</v>
      </c>
      <c r="M298" s="11" t="str">
        <f>VLOOKUP(F298,[2]市区北业主信息!C$2:G$271,5,0)</f>
        <v>司建峰</v>
      </c>
      <c r="N298" s="11" t="str">
        <f>VLOOKUP(F298,[1]Sheet4!F$3:K$261,6,0)</f>
        <v>13903569778</v>
      </c>
      <c r="O298" s="11" t="s">
        <v>31</v>
      </c>
      <c r="P298" s="11" t="s">
        <v>26</v>
      </c>
      <c r="Q298" s="11">
        <v>1.2</v>
      </c>
    </row>
    <row r="299" hidden="1" customHeight="1" spans="1:17">
      <c r="A299" s="11">
        <v>297</v>
      </c>
      <c r="B299" s="11" t="s">
        <v>18</v>
      </c>
      <c r="C299" s="9" t="s">
        <v>63</v>
      </c>
      <c r="D299" s="9" t="s">
        <v>43</v>
      </c>
      <c r="E299" s="11" t="s">
        <v>44</v>
      </c>
      <c r="F299" s="9" t="s">
        <v>643</v>
      </c>
      <c r="G299" s="9" t="s">
        <v>644</v>
      </c>
      <c r="H299" s="9"/>
      <c r="I299" s="11" t="s">
        <v>24</v>
      </c>
      <c r="J299" s="11" t="str">
        <f>VLOOKUP(F299,[1]Sheet4!F$3:Q$261,12,0)</f>
        <v>CTC-SJJC-2019-000013</v>
      </c>
      <c r="K299" s="18" t="str">
        <f>VLOOKUP(F299,[1]Sheet4!F$3:I$261,4,0)</f>
        <v>16200.00</v>
      </c>
      <c r="L299" s="11" t="str">
        <f>VLOOKUP(F299,[1]Sheet4!F$3:J$261,5,0)</f>
        <v>晋城市城区西上庄街道办事处西吕匠村村民委员会</v>
      </c>
      <c r="M299" s="11" t="str">
        <f>VLOOKUP(F299,[2]市区北业主信息!C$2:G$271,5,0)</f>
        <v>刘明</v>
      </c>
      <c r="N299" s="11" t="str">
        <f>VLOOKUP(F299,[1]Sheet4!F$3:K$261,6,0)</f>
        <v>18935298188</v>
      </c>
      <c r="O299" s="11" t="s">
        <v>31</v>
      </c>
      <c r="P299" s="11" t="s">
        <v>26</v>
      </c>
      <c r="Q299" s="11">
        <v>1.3</v>
      </c>
    </row>
    <row r="300" customHeight="1" spans="1:17">
      <c r="A300" s="11">
        <v>298</v>
      </c>
      <c r="B300" s="11" t="s">
        <v>18</v>
      </c>
      <c r="C300" s="9" t="s">
        <v>37</v>
      </c>
      <c r="D300" s="9" t="s">
        <v>20</v>
      </c>
      <c r="E300" s="11" t="s">
        <v>21</v>
      </c>
      <c r="F300" s="9" t="s">
        <v>645</v>
      </c>
      <c r="G300" s="9" t="s">
        <v>646</v>
      </c>
      <c r="H300" s="9" t="s">
        <v>30</v>
      </c>
      <c r="I300" s="11" t="s">
        <v>24</v>
      </c>
      <c r="J300" s="11" t="str">
        <f>VLOOKUP(F300,[1]Sheet4!F$3:Q$261,12,0)</f>
        <v>CTC-SJJC-2018-000791</v>
      </c>
      <c r="K300" s="18" t="str">
        <f>VLOOKUP(F300,[1]Sheet4!F$3:I$261,4,0)</f>
        <v>15000.00</v>
      </c>
      <c r="L300" s="11" t="str">
        <f>VLOOKUP(F300,[1]Sheet4!F$3:J$261,5,0)</f>
        <v>中国电信集团有限公司晋城分公司</v>
      </c>
      <c r="M300" s="11" t="str">
        <f>VLOOKUP(F300,[2]市区北业主信息!C$2:G$271,5,0)</f>
        <v>王晋立</v>
      </c>
      <c r="N300" s="11" t="str">
        <f>VLOOKUP(F300,[1]Sheet4!F$3:K$261,6,0)</f>
        <v>13327560113</v>
      </c>
      <c r="O300" s="11" t="s">
        <v>31</v>
      </c>
      <c r="P300" s="11" t="s">
        <v>26</v>
      </c>
      <c r="Q300" s="11">
        <v>1.2</v>
      </c>
    </row>
    <row r="301" hidden="1" customHeight="1" spans="1:17">
      <c r="A301" s="11">
        <v>299</v>
      </c>
      <c r="B301" s="11" t="s">
        <v>18</v>
      </c>
      <c r="C301" s="9" t="s">
        <v>55</v>
      </c>
      <c r="D301" s="9" t="s">
        <v>43</v>
      </c>
      <c r="E301" s="11" t="s">
        <v>44</v>
      </c>
      <c r="F301" s="9" t="s">
        <v>647</v>
      </c>
      <c r="G301" s="9" t="s">
        <v>648</v>
      </c>
      <c r="H301" s="9"/>
      <c r="I301" s="11" t="s">
        <v>24</v>
      </c>
      <c r="J301" s="11" t="str">
        <f>VLOOKUP(F301,[1]Sheet4!F$3:Q$261,12,0)</f>
        <v>CTC-SJJC-2018-001099</v>
      </c>
      <c r="K301" s="18" t="str">
        <f>VLOOKUP(F301,[1]Sheet4!F$3:I$261,4,0)</f>
        <v>14000.00</v>
      </c>
      <c r="L301" s="11" t="str">
        <f>VLOOKUP(F301,[1]Sheet4!F$3:J$261,5,0)</f>
        <v>王晋锋</v>
      </c>
      <c r="M301" s="11" t="s">
        <v>195</v>
      </c>
      <c r="N301" s="11" t="str">
        <f>VLOOKUP(F301,[1]Sheet4!F$3:K$261,6,0)</f>
        <v>18435685555</v>
      </c>
      <c r="O301" s="11">
        <v>0</v>
      </c>
      <c r="P301" s="11" t="s">
        <v>26</v>
      </c>
      <c r="Q301" s="11"/>
    </row>
    <row r="302" hidden="1" customHeight="1" spans="1:17">
      <c r="A302" s="11">
        <v>300</v>
      </c>
      <c r="B302" s="11" t="s">
        <v>18</v>
      </c>
      <c r="C302" s="9" t="s">
        <v>82</v>
      </c>
      <c r="D302" s="9" t="s">
        <v>20</v>
      </c>
      <c r="E302" s="11" t="s">
        <v>21</v>
      </c>
      <c r="F302" s="9" t="s">
        <v>649</v>
      </c>
      <c r="G302" s="9" t="s">
        <v>650</v>
      </c>
      <c r="H302" s="9"/>
      <c r="I302" s="11" t="s">
        <v>24</v>
      </c>
      <c r="J302" s="11" t="str">
        <f>VLOOKUP(F302,[1]Sheet4!F$3:Q$261,12,0)</f>
        <v>CTC-SJJC-2017-000165</v>
      </c>
      <c r="K302" s="18" t="str">
        <f>VLOOKUP(F302,[1]Sheet4!F$3:I$261,4,0)</f>
        <v>12000.00</v>
      </c>
      <c r="L302" s="11" t="str">
        <f>VLOOKUP(F302,[1]Sheet4!F$3:J$261,5,0)</f>
        <v>晋城市银建房产经营有限公司</v>
      </c>
      <c r="M302" s="11" t="str">
        <f>VLOOKUP(F302,[2]市区北业主信息!C$2:G$271,5,0)</f>
        <v>梁冰</v>
      </c>
      <c r="N302" s="11" t="str">
        <f>VLOOKUP(F302,[1]Sheet4!F$3:K$261,6,0)</f>
        <v>15103561029</v>
      </c>
      <c r="O302" s="11" t="s">
        <v>31</v>
      </c>
      <c r="P302" s="11" t="s">
        <v>24</v>
      </c>
      <c r="Q302" s="11">
        <v>1.4</v>
      </c>
    </row>
    <row r="303" hidden="1" customHeight="1" spans="1:17">
      <c r="A303" s="11">
        <v>301</v>
      </c>
      <c r="B303" s="11" t="s">
        <v>18</v>
      </c>
      <c r="C303" s="9" t="s">
        <v>40</v>
      </c>
      <c r="D303" s="9" t="s">
        <v>20</v>
      </c>
      <c r="E303" s="11" t="s">
        <v>21</v>
      </c>
      <c r="F303" s="9" t="s">
        <v>651</v>
      </c>
      <c r="G303" s="9" t="s">
        <v>652</v>
      </c>
      <c r="H303" s="9"/>
      <c r="I303" s="11" t="s">
        <v>24</v>
      </c>
      <c r="J303" s="11" t="str">
        <f>VLOOKUP(F303,[1]Sheet4!F$3:Q$261,12,0)</f>
        <v>CTC-SJJC-2016-000791</v>
      </c>
      <c r="K303" s="18" t="str">
        <f>VLOOKUP(F303,[1]Sheet4!F$3:I$261,4,0)</f>
        <v>12000.00</v>
      </c>
      <c r="L303" s="11" t="str">
        <f>VLOOKUP(F303,[1]Sheet4!F$3:J$261,5,0)</f>
        <v>晋城市三鑫祥达物业管理有限公司沁水分公司</v>
      </c>
      <c r="M303" s="11" t="str">
        <f>VLOOKUP(F303,[2]市区北业主信息!C$2:G$271,5,0)</f>
        <v>李晋峰</v>
      </c>
      <c r="N303" s="11" t="str">
        <f>VLOOKUP(F303,[1]Sheet4!F$3:K$261,6,0)</f>
        <v>13593339075</v>
      </c>
      <c r="O303" s="11" t="s">
        <v>31</v>
      </c>
      <c r="P303" s="11" t="s">
        <v>24</v>
      </c>
      <c r="Q303" s="11">
        <v>1.5</v>
      </c>
    </row>
    <row r="304" hidden="1" customHeight="1" spans="1:17">
      <c r="A304" s="11">
        <v>302</v>
      </c>
      <c r="B304" s="11" t="s">
        <v>18</v>
      </c>
      <c r="C304" s="9" t="s">
        <v>87</v>
      </c>
      <c r="D304" s="9" t="s">
        <v>20</v>
      </c>
      <c r="E304" s="11" t="s">
        <v>21</v>
      </c>
      <c r="F304" s="9" t="s">
        <v>653</v>
      </c>
      <c r="G304" s="9" t="s">
        <v>654</v>
      </c>
      <c r="H304" s="9"/>
      <c r="I304" s="11" t="s">
        <v>24</v>
      </c>
      <c r="J304" s="11" t="str">
        <f>VLOOKUP(F304,[1]Sheet4!F$3:Q$261,12,0)</f>
        <v>CTC-SJJC-2017-000023</v>
      </c>
      <c r="K304" s="18" t="str">
        <f>VLOOKUP(F304,[1]Sheet4!F$3:I$261,4,0)</f>
        <v>12689.00</v>
      </c>
      <c r="L304" s="11" t="str">
        <f>VLOOKUP(F304,[1]Sheet4!F$3:J$261,5,0)</f>
        <v>晋城市城区钟家庄街道办事处晓庄社区居民委员会</v>
      </c>
      <c r="M304" s="11" t="str">
        <f>VLOOKUP(F304,[2]市区北业主信息!C$2:G$271,5,0)</f>
        <v>樊伟明</v>
      </c>
      <c r="N304" s="11" t="str">
        <f>VLOOKUP(F304,[1]Sheet4!F$3:K$261,6,0)</f>
        <v>13006054768</v>
      </c>
      <c r="O304" s="11" t="s">
        <v>25</v>
      </c>
      <c r="P304" s="11" t="s">
        <v>26</v>
      </c>
      <c r="Q304" s="11"/>
    </row>
    <row r="305" hidden="1" customHeight="1" spans="1:17">
      <c r="A305" s="11">
        <v>303</v>
      </c>
      <c r="B305" s="11" t="s">
        <v>18</v>
      </c>
      <c r="C305" s="9" t="s">
        <v>63</v>
      </c>
      <c r="D305" s="9" t="s">
        <v>43</v>
      </c>
      <c r="E305" s="11" t="s">
        <v>44</v>
      </c>
      <c r="F305" s="9" t="s">
        <v>655</v>
      </c>
      <c r="G305" s="9" t="s">
        <v>656</v>
      </c>
      <c r="H305" s="9"/>
      <c r="I305" s="11" t="s">
        <v>24</v>
      </c>
      <c r="J305" s="11" t="str">
        <f>VLOOKUP(F305,[1]Sheet4!F$3:Q$261,12,0)</f>
        <v>CTC-SJJC-2018-000816</v>
      </c>
      <c r="K305" s="18" t="str">
        <f>VLOOKUP(F305,[1]Sheet4!F$3:I$261,4,0)</f>
        <v>15000.00</v>
      </c>
      <c r="L305" s="11" t="str">
        <f>VLOOKUP(F305,[1]Sheet4!F$3:J$261,5,0)</f>
        <v>晋城市乾圣山生态农业开发有限公司</v>
      </c>
      <c r="M305" s="11" t="str">
        <f>VLOOKUP(F305,[2]市区北业主信息!C$2:G$271,5,0)</f>
        <v>秦红军</v>
      </c>
      <c r="N305" s="11" t="str">
        <f>VLOOKUP(F305,[1]Sheet4!F$3:K$261,6,0)</f>
        <v>18535604904</v>
      </c>
      <c r="O305" s="11" t="s">
        <v>31</v>
      </c>
      <c r="P305" s="11" t="s">
        <v>24</v>
      </c>
      <c r="Q305" s="11">
        <v>1.5</v>
      </c>
    </row>
    <row r="306" hidden="1" customHeight="1" spans="1:17">
      <c r="A306" s="11">
        <v>304</v>
      </c>
      <c r="B306" s="11" t="s">
        <v>18</v>
      </c>
      <c r="C306" s="9" t="s">
        <v>72</v>
      </c>
      <c r="D306" s="9" t="s">
        <v>33</v>
      </c>
      <c r="E306" s="11" t="s">
        <v>34</v>
      </c>
      <c r="F306" s="9" t="s">
        <v>657</v>
      </c>
      <c r="G306" s="9" t="s">
        <v>658</v>
      </c>
      <c r="H306" s="9"/>
      <c r="I306" s="11" t="s">
        <v>24</v>
      </c>
      <c r="J306" s="11" t="str">
        <f>VLOOKUP(F306,[1]Sheet4!F$3:Q$261,12,0)</f>
        <v>CTC-SJJC-2016-000862</v>
      </c>
      <c r="K306" s="18" t="str">
        <f>VLOOKUP(F306,[1]Sheet4!F$3:I$261,4,0)</f>
        <v>11000.00</v>
      </c>
      <c r="L306" s="11" t="str">
        <f>VLOOKUP(F306,[1]Sheet4!F$3:J$261,5,0)</f>
        <v>马瑞红</v>
      </c>
      <c r="M306" s="11" t="str">
        <f>VLOOKUP(F306,[2]市区北业主信息!C$2:G$271,5,0)</f>
        <v>马瑞红</v>
      </c>
      <c r="N306" s="11" t="str">
        <f>VLOOKUP(F306,[1]Sheet4!F$3:K$261,6,0)</f>
        <v>13994702720</v>
      </c>
      <c r="O306" s="11" t="s">
        <v>31</v>
      </c>
      <c r="P306" s="11" t="s">
        <v>24</v>
      </c>
      <c r="Q306" s="11">
        <v>1.2</v>
      </c>
    </row>
    <row r="307" customHeight="1" spans="1:17">
      <c r="A307" s="11">
        <v>305</v>
      </c>
      <c r="B307" s="11" t="s">
        <v>18</v>
      </c>
      <c r="C307" s="9" t="s">
        <v>82</v>
      </c>
      <c r="D307" s="9" t="s">
        <v>20</v>
      </c>
      <c r="E307" s="11" t="s">
        <v>21</v>
      </c>
      <c r="F307" s="9" t="s">
        <v>659</v>
      </c>
      <c r="G307" s="9" t="s">
        <v>660</v>
      </c>
      <c r="H307" s="9" t="s">
        <v>103</v>
      </c>
      <c r="I307" s="11" t="s">
        <v>24</v>
      </c>
      <c r="J307" s="11" t="str">
        <f>VLOOKUP(F307,[1]Sheet4!F$3:Q$261,12,0)</f>
        <v>CTC-SJJC-2017-000049</v>
      </c>
      <c r="K307" s="18" t="str">
        <f>VLOOKUP(F307,[1]Sheet4!F$3:I$261,4,0)</f>
        <v>12000.00</v>
      </c>
      <c r="L307" s="11" t="str">
        <f>VLOOKUP(F307,[1]Sheet4!F$3:J$261,5,0)</f>
        <v>石烁龙</v>
      </c>
      <c r="M307" s="11" t="str">
        <f>VLOOKUP(F307,[2]市区北业主信息!C$2:G$271,5,0)</f>
        <v>石烁龙</v>
      </c>
      <c r="N307" s="11" t="str">
        <f>VLOOKUP(F307,[1]Sheet4!F$3:K$261,6,0)</f>
        <v>18935278006</v>
      </c>
      <c r="O307" s="11" t="s">
        <v>31</v>
      </c>
      <c r="P307" s="11" t="s">
        <v>26</v>
      </c>
      <c r="Q307" s="11" t="s">
        <v>132</v>
      </c>
    </row>
    <row r="308" hidden="1" customHeight="1" spans="1:17">
      <c r="A308" s="11">
        <v>306</v>
      </c>
      <c r="B308" s="11" t="s">
        <v>18</v>
      </c>
      <c r="C308" s="9" t="s">
        <v>58</v>
      </c>
      <c r="D308" s="9" t="s">
        <v>33</v>
      </c>
      <c r="E308" s="11" t="s">
        <v>34</v>
      </c>
      <c r="F308" s="9" t="s">
        <v>661</v>
      </c>
      <c r="G308" s="9" t="s">
        <v>662</v>
      </c>
      <c r="H308" s="9"/>
      <c r="I308" s="11" t="s">
        <v>24</v>
      </c>
      <c r="J308" s="11" t="str">
        <f>VLOOKUP(F308,[1]Sheet4!F$3:Q$261,12,0)</f>
        <v>CTC-SJJC-2016-000857</v>
      </c>
      <c r="K308" s="18" t="str">
        <f>VLOOKUP(F308,[1]Sheet4!F$3:I$261,4,0)</f>
        <v>19033.00</v>
      </c>
      <c r="L308" s="11" t="str">
        <f>VLOOKUP(F308,[1]Sheet4!F$3:J$261,5,0)</f>
        <v>泽州县机关服务中心</v>
      </c>
      <c r="M308" s="11" t="str">
        <f>VLOOKUP(F308,[2]市区北业主信息!C$2:G$271,5,0)</f>
        <v>张华</v>
      </c>
      <c r="N308" s="11" t="str">
        <f>VLOOKUP(F308,[1]Sheet4!F$3:K$261,6,0)</f>
        <v>15835687708</v>
      </c>
      <c r="O308" s="11" t="s">
        <v>25</v>
      </c>
      <c r="P308" s="11" t="s">
        <v>26</v>
      </c>
      <c r="Q308" s="11"/>
    </row>
    <row r="309" hidden="1" customHeight="1" spans="1:17">
      <c r="A309" s="11">
        <v>307</v>
      </c>
      <c r="B309" s="11" t="s">
        <v>18</v>
      </c>
      <c r="C309" s="9" t="s">
        <v>201</v>
      </c>
      <c r="D309" s="9" t="s">
        <v>43</v>
      </c>
      <c r="E309" s="11" t="s">
        <v>44</v>
      </c>
      <c r="F309" s="9" t="s">
        <v>663</v>
      </c>
      <c r="G309" s="9" t="s">
        <v>664</v>
      </c>
      <c r="H309" s="9"/>
      <c r="I309" s="11" t="s">
        <v>24</v>
      </c>
      <c r="J309" s="11" t="str">
        <f>VLOOKUP(F309,[1]Sheet4!F$3:Q$261,12,0)</f>
        <v>CTC-SJJC-2017-000079</v>
      </c>
      <c r="K309" s="18" t="str">
        <f>VLOOKUP(F309,[1]Sheet4!F$3:I$261,4,0)</f>
        <v>15000.00</v>
      </c>
      <c r="L309" s="11" t="str">
        <f>VLOOKUP(F309,[1]Sheet4!F$3:J$261,5,0)</f>
        <v>张瑞</v>
      </c>
      <c r="M309" s="11" t="str">
        <f>VLOOKUP(F309,[2]市区北业主信息!C$2:G$271,5,0)</f>
        <v>张瑞</v>
      </c>
      <c r="N309" s="11" t="str">
        <f>VLOOKUP(F309,[1]Sheet4!F$3:K$261,6,0)</f>
        <v>18335600006</v>
      </c>
      <c r="O309" s="11" t="s">
        <v>31</v>
      </c>
      <c r="P309" s="11" t="s">
        <v>24</v>
      </c>
      <c r="Q309" s="11">
        <v>1.3</v>
      </c>
    </row>
    <row r="310" hidden="1" customHeight="1" spans="1:17">
      <c r="A310" s="11">
        <v>308</v>
      </c>
      <c r="B310" s="11" t="s">
        <v>18</v>
      </c>
      <c r="C310" s="9" t="s">
        <v>52</v>
      </c>
      <c r="D310" s="9" t="s">
        <v>43</v>
      </c>
      <c r="E310" s="11" t="s">
        <v>44</v>
      </c>
      <c r="F310" s="9" t="s">
        <v>665</v>
      </c>
      <c r="G310" s="9" t="s">
        <v>666</v>
      </c>
      <c r="H310" s="9"/>
      <c r="I310" s="11" t="s">
        <v>24</v>
      </c>
      <c r="J310" s="11" t="str">
        <f>VLOOKUP(F310,[1]Sheet4!F$3:Q$261,12,0)</f>
        <v>CTC-SJJC-2017-000237</v>
      </c>
      <c r="K310" s="18" t="str">
        <f>VLOOKUP(F310,[1]Sheet4!F$3:I$261,4,0)</f>
        <v>14000.00</v>
      </c>
      <c r="L310" s="11" t="str">
        <f>VLOOKUP(F310,[1]Sheet4!F$3:J$261,5,0)</f>
        <v>晋城市城区西上庄街道办事处道头村村民委员会</v>
      </c>
      <c r="M310" s="11" t="str">
        <f>VLOOKUP(F310,[2]市区北业主信息!C$2:G$271,5,0)</f>
        <v>/</v>
      </c>
      <c r="N310" s="11" t="str">
        <f>VLOOKUP(F310,[1]Sheet4!F$3:K$261,6,0)</f>
        <v>15364568489</v>
      </c>
      <c r="O310" s="11" t="s">
        <v>47</v>
      </c>
      <c r="P310" s="11" t="s">
        <v>26</v>
      </c>
      <c r="Q310" s="11"/>
    </row>
    <row r="311" customHeight="1" spans="1:17">
      <c r="A311" s="11">
        <v>309</v>
      </c>
      <c r="B311" s="11" t="s">
        <v>18</v>
      </c>
      <c r="C311" s="9" t="s">
        <v>44</v>
      </c>
      <c r="D311" s="9" t="s">
        <v>33</v>
      </c>
      <c r="E311" s="11" t="s">
        <v>34</v>
      </c>
      <c r="F311" s="9" t="s">
        <v>667</v>
      </c>
      <c r="G311" s="9" t="s">
        <v>668</v>
      </c>
      <c r="H311" s="9" t="s">
        <v>30</v>
      </c>
      <c r="I311" s="11" t="s">
        <v>24</v>
      </c>
      <c r="J311" s="11" t="str">
        <f>VLOOKUP(F311,[1]Sheet4!F$3:Q$261,12,0)</f>
        <v>CTC-SJJC-2017-000228</v>
      </c>
      <c r="K311" s="18" t="str">
        <f>VLOOKUP(F311,[1]Sheet4!F$3:I$261,4,0)</f>
        <v>0.00</v>
      </c>
      <c r="L311" s="11" t="str">
        <f>VLOOKUP(F311,[1]Sheet4!F$3:J$261,5,0)</f>
        <v>中国工商银行股份有限公司晋城分行</v>
      </c>
      <c r="M311" s="11" t="e">
        <f>VLOOKUP(F311,[2]市区北业主信息!C$2:G$271,5,0)</f>
        <v>#REF!</v>
      </c>
      <c r="N311" s="11" t="str">
        <f>VLOOKUP(F311,[1]Sheet4!F$3:K$261,6,0)</f>
        <v>18535604845</v>
      </c>
      <c r="O311" s="11" t="s">
        <v>31</v>
      </c>
      <c r="P311" s="11" t="s">
        <v>24</v>
      </c>
      <c r="Q311" s="11">
        <v>1.2</v>
      </c>
    </row>
    <row r="312" hidden="1" customHeight="1" spans="1:17">
      <c r="A312" s="11">
        <v>310</v>
      </c>
      <c r="B312" s="11" t="s">
        <v>18</v>
      </c>
      <c r="C312" s="9" t="s">
        <v>37</v>
      </c>
      <c r="D312" s="9" t="s">
        <v>20</v>
      </c>
      <c r="E312" s="11" t="s">
        <v>21</v>
      </c>
      <c r="F312" s="9" t="s">
        <v>669</v>
      </c>
      <c r="G312" s="9" t="s">
        <v>670</v>
      </c>
      <c r="H312" s="9"/>
      <c r="I312" s="11" t="s">
        <v>24</v>
      </c>
      <c r="J312" s="11" t="str">
        <f>VLOOKUP(F312,[1]Sheet4!F$3:Q$261,12,0)</f>
        <v>CTC-SJJC-2018-000206</v>
      </c>
      <c r="K312" s="18" t="str">
        <f>VLOOKUP(F312,[1]Sheet4!F$3:I$261,4,0)</f>
        <v>12000.00</v>
      </c>
      <c r="L312" s="11" t="str">
        <f>VLOOKUP(F312,[1]Sheet4!F$3:J$261,5,0)</f>
        <v>山西皇城相府药业股份有限公司</v>
      </c>
      <c r="M312" s="11" t="str">
        <f>VLOOKUP(F312,[2]市区北业主信息!C$2:G$271,5,0)</f>
        <v>程爱香</v>
      </c>
      <c r="N312" s="11" t="str">
        <f>VLOOKUP(F312,[1]Sheet4!F$3:K$261,6,0)</f>
        <v>13935669775</v>
      </c>
      <c r="O312" s="11" t="s">
        <v>31</v>
      </c>
      <c r="P312" s="11" t="s">
        <v>24</v>
      </c>
      <c r="Q312" s="11">
        <v>1.2</v>
      </c>
    </row>
    <row r="313" hidden="1" customHeight="1" spans="1:17">
      <c r="A313" s="11">
        <v>311</v>
      </c>
      <c r="B313" s="11" t="s">
        <v>18</v>
      </c>
      <c r="C313" s="9" t="s">
        <v>32</v>
      </c>
      <c r="D313" s="9" t="s">
        <v>33</v>
      </c>
      <c r="E313" s="11" t="s">
        <v>34</v>
      </c>
      <c r="F313" s="9" t="s">
        <v>671</v>
      </c>
      <c r="G313" s="9" t="s">
        <v>672</v>
      </c>
      <c r="H313" s="9"/>
      <c r="I313" s="11" t="s">
        <v>24</v>
      </c>
      <c r="J313" s="11" t="str">
        <f>VLOOKUP(F313,[1]Sheet4!F$3:Q$261,12,0)</f>
        <v>CTC-SJJC-2018-000572</v>
      </c>
      <c r="K313" s="18" t="str">
        <f>VLOOKUP(F313,[1]Sheet4!F$3:I$261,4,0)</f>
        <v>16000.00</v>
      </c>
      <c r="L313" s="11" t="str">
        <f>VLOOKUP(F313,[1]Sheet4!F$3:J$261,5,0)</f>
        <v>晋城市城区西上庄街道办事处西马匠社区居委会</v>
      </c>
      <c r="M313" s="11" t="str">
        <f>VLOOKUP(F313,[2]市区北业主信息!C$2:G$271,5,0)</f>
        <v>宋贝贝</v>
      </c>
      <c r="N313" s="11" t="str">
        <f>VLOOKUP(F313,[1]Sheet4!F$3:K$261,6,0)</f>
        <v>13835629121</v>
      </c>
      <c r="O313" s="11" t="s">
        <v>31</v>
      </c>
      <c r="P313" s="11" t="s">
        <v>24</v>
      </c>
      <c r="Q313" s="11">
        <v>1.4</v>
      </c>
    </row>
    <row r="314" hidden="1" customHeight="1" spans="1:17">
      <c r="A314" s="11">
        <v>312</v>
      </c>
      <c r="B314" s="11" t="s">
        <v>18</v>
      </c>
      <c r="C314" s="9" t="s">
        <v>21</v>
      </c>
      <c r="D314" s="9" t="s">
        <v>43</v>
      </c>
      <c r="E314" s="11" t="s">
        <v>44</v>
      </c>
      <c r="F314" s="9" t="s">
        <v>673</v>
      </c>
      <c r="G314" s="9" t="s">
        <v>674</v>
      </c>
      <c r="H314" s="9"/>
      <c r="I314" s="11" t="s">
        <v>24</v>
      </c>
      <c r="J314" s="11" t="str">
        <f>VLOOKUP(F314,[1]Sheet4!F$3:Q$261,12,0)</f>
        <v>CTC-SJJC-2017-000193</v>
      </c>
      <c r="K314" s="18" t="str">
        <f>VLOOKUP(F314,[1]Sheet4!F$3:I$261,4,0)</f>
        <v>12000.00</v>
      </c>
      <c r="L314" s="11" t="str">
        <f>VLOOKUP(F314,[1]Sheet4!F$3:J$261,5,0)</f>
        <v>牛林庆</v>
      </c>
      <c r="M314" s="11" t="str">
        <f>VLOOKUP(F314,[2]市区北业主信息!C$2:G$271,5,0)</f>
        <v>牛林庆</v>
      </c>
      <c r="N314" s="11" t="str">
        <f>VLOOKUP(F314,[1]Sheet4!F$3:K$261,6,0)</f>
        <v>15703560356</v>
      </c>
      <c r="O314" s="11" t="s">
        <v>31</v>
      </c>
      <c r="P314" s="11" t="s">
        <v>24</v>
      </c>
      <c r="Q314" s="11">
        <v>1.35</v>
      </c>
    </row>
    <row r="315" hidden="1" customHeight="1" spans="1:17">
      <c r="A315" s="11">
        <v>313</v>
      </c>
      <c r="B315" s="11" t="s">
        <v>18</v>
      </c>
      <c r="C315" s="9" t="s">
        <v>63</v>
      </c>
      <c r="D315" s="9" t="s">
        <v>33</v>
      </c>
      <c r="E315" s="11" t="s">
        <v>34</v>
      </c>
      <c r="F315" s="9" t="s">
        <v>675</v>
      </c>
      <c r="G315" s="9" t="s">
        <v>676</v>
      </c>
      <c r="H315" s="9"/>
      <c r="I315" s="11" t="s">
        <v>24</v>
      </c>
      <c r="J315" s="11" t="str">
        <f>VLOOKUP(F315,[1]Sheet4!F$3:Q$261,12,0)</f>
        <v>CTC-SJJC-2017-000479</v>
      </c>
      <c r="K315" s="18" t="str">
        <f>VLOOKUP(F315,[1]Sheet4!F$3:I$261,4,0)</f>
        <v>10000.00</v>
      </c>
      <c r="L315" s="11" t="str">
        <f>VLOOKUP(F315,[1]Sheet4!F$3:J$261,5,0)</f>
        <v>晋城市北华苑商贸有限公司</v>
      </c>
      <c r="M315" s="11" t="str">
        <f>VLOOKUP(F315,[2]市区北业主信息!C$2:G$271,5,0)</f>
        <v>范保林</v>
      </c>
      <c r="N315" s="11" t="str">
        <f>VLOOKUP(F315,[1]Sheet4!F$3:K$261,6,0)</f>
        <v>13994711695</v>
      </c>
      <c r="O315" s="11" t="s">
        <v>31</v>
      </c>
      <c r="P315" s="11" t="s">
        <v>24</v>
      </c>
      <c r="Q315" s="11">
        <v>1.1</v>
      </c>
    </row>
    <row r="316" hidden="1" customHeight="1" spans="1:17">
      <c r="A316" s="11">
        <v>314</v>
      </c>
      <c r="B316" s="11" t="s">
        <v>18</v>
      </c>
      <c r="C316" s="9" t="s">
        <v>44</v>
      </c>
      <c r="D316" s="9" t="s">
        <v>43</v>
      </c>
      <c r="E316" s="11" t="s">
        <v>44</v>
      </c>
      <c r="F316" s="9" t="s">
        <v>677</v>
      </c>
      <c r="G316" s="9" t="s">
        <v>678</v>
      </c>
      <c r="H316" s="9"/>
      <c r="I316" s="11" t="s">
        <v>24</v>
      </c>
      <c r="J316" s="11" t="str">
        <f>VLOOKUP(F316,[1]Sheet4!F$3:Q$261,12,0)</f>
        <v>CTC-SJJC-2019-000164</v>
      </c>
      <c r="K316" s="18" t="str">
        <f>VLOOKUP(F316,[1]Sheet4!F$3:I$261,4,0)</f>
        <v>12000.00</v>
      </c>
      <c r="L316" s="11" t="str">
        <f>VLOOKUP(F316,[1]Sheet4!F$3:J$261,5,0)</f>
        <v>晋城市晨北物业管理有限公司</v>
      </c>
      <c r="M316" s="11" t="str">
        <f>VLOOKUP(F316,[2]市区北业主信息!C$2:G$271,5,0)</f>
        <v>田兵兵</v>
      </c>
      <c r="N316" s="11" t="str">
        <f>VLOOKUP(F316,[1]Sheet4!F$3:K$261,6,0)</f>
        <v>3099199</v>
      </c>
      <c r="O316" s="11" t="s">
        <v>31</v>
      </c>
      <c r="P316" s="11" t="s">
        <v>24</v>
      </c>
      <c r="Q316" s="11">
        <v>0</v>
      </c>
    </row>
    <row r="317" hidden="1" customHeight="1" spans="1:17">
      <c r="A317" s="11">
        <v>315</v>
      </c>
      <c r="B317" s="11" t="s">
        <v>18</v>
      </c>
      <c r="C317" s="9" t="s">
        <v>201</v>
      </c>
      <c r="D317" s="9" t="s">
        <v>43</v>
      </c>
      <c r="E317" s="11" t="s">
        <v>44</v>
      </c>
      <c r="F317" s="9" t="s">
        <v>679</v>
      </c>
      <c r="G317" s="9" t="s">
        <v>680</v>
      </c>
      <c r="H317" s="9"/>
      <c r="I317" s="11" t="s">
        <v>24</v>
      </c>
      <c r="J317" s="11" t="str">
        <f>VLOOKUP(F317,[1]Sheet4!F$3:Q$261,12,0)</f>
        <v>CTC-SJJC-2019-000238</v>
      </c>
      <c r="K317" s="18" t="str">
        <f>VLOOKUP(F317,[1]Sheet4!F$3:I$261,4,0)</f>
        <v>12000.00</v>
      </c>
      <c r="L317" s="11" t="str">
        <f>VLOOKUP(F317,[1]Sheet4!F$3:J$261,5,0)</f>
        <v>王云虎</v>
      </c>
      <c r="M317" s="11" t="str">
        <f>VLOOKUP(F317,[2]市区北业主信息!C$2:G$271,5,0)</f>
        <v>王云虎</v>
      </c>
      <c r="N317" s="11" t="str">
        <f>VLOOKUP(F317,[1]Sheet4!F$3:K$261,6,0)</f>
        <v>13700561736</v>
      </c>
      <c r="O317" s="11" t="s">
        <v>31</v>
      </c>
      <c r="P317" s="11" t="s">
        <v>24</v>
      </c>
      <c r="Q317" s="11">
        <v>1.25</v>
      </c>
    </row>
    <row r="318" hidden="1" customHeight="1" spans="1:17">
      <c r="A318" s="11">
        <v>316</v>
      </c>
      <c r="B318" s="11" t="s">
        <v>18</v>
      </c>
      <c r="C318" s="9" t="s">
        <v>63</v>
      </c>
      <c r="D318" s="9" t="s">
        <v>43</v>
      </c>
      <c r="E318" s="11" t="s">
        <v>44</v>
      </c>
      <c r="F318" s="9" t="s">
        <v>681</v>
      </c>
      <c r="G318" s="9" t="s">
        <v>682</v>
      </c>
      <c r="H318" s="9"/>
      <c r="I318" s="11" t="s">
        <v>24</v>
      </c>
      <c r="J318" s="11" t="str">
        <f>VLOOKUP(F318,[1]Sheet4!F$3:Q$261,12,0)</f>
        <v>CTC-SJJC-2017-000780</v>
      </c>
      <c r="K318" s="18" t="str">
        <f>VLOOKUP(F318,[1]Sheet4!F$3:I$261,4,0)</f>
        <v>12698.00</v>
      </c>
      <c r="L318" s="11" t="str">
        <f>VLOOKUP(F318,[1]Sheet4!F$3:J$261,5,0)</f>
        <v>晋城市东恒中泰物业管理有限公司</v>
      </c>
      <c r="M318" s="11" t="str">
        <f>VLOOKUP(F318,[2]市区北业主信息!C$2:G$271,5,0)</f>
        <v>张亚东</v>
      </c>
      <c r="N318" s="11" t="str">
        <f>VLOOKUP(F318,[1]Sheet4!F$3:K$261,6,0)</f>
        <v>18035608080</v>
      </c>
      <c r="O318" s="11" t="s">
        <v>31</v>
      </c>
      <c r="P318" s="11" t="s">
        <v>24</v>
      </c>
      <c r="Q318" s="11">
        <v>1.2</v>
      </c>
    </row>
    <row r="319" hidden="1" customHeight="1" spans="1:17">
      <c r="A319" s="11">
        <v>317</v>
      </c>
      <c r="B319" s="11" t="s">
        <v>18</v>
      </c>
      <c r="C319" s="9" t="s">
        <v>19</v>
      </c>
      <c r="D319" s="9" t="s">
        <v>20</v>
      </c>
      <c r="E319" s="11" t="s">
        <v>21</v>
      </c>
      <c r="F319" s="9" t="s">
        <v>683</v>
      </c>
      <c r="G319" s="9" t="s">
        <v>684</v>
      </c>
      <c r="H319" s="9"/>
      <c r="I319" s="11" t="s">
        <v>24</v>
      </c>
      <c r="J319" s="11" t="str">
        <f>VLOOKUP(F319,[1]Sheet4!F$3:Q$261,12,0)</f>
        <v>CTC-SJJC-2017-001094</v>
      </c>
      <c r="K319" s="18" t="str">
        <f>VLOOKUP(F319,[1]Sheet4!F$3:I$261,4,0)</f>
        <v>16000.00</v>
      </c>
      <c r="L319" s="11" t="str">
        <f>VLOOKUP(F319,[1]Sheet4!F$3:J$261,5,0)</f>
        <v>晋城市四海通达商贸有限公司</v>
      </c>
      <c r="M319" s="11" t="str">
        <f>VLOOKUP(F319,[2]市区北业主信息!C$2:G$271,5,0)</f>
        <v>郭若男</v>
      </c>
      <c r="N319" s="11" t="str">
        <f>VLOOKUP(F319,[1]Sheet4!F$3:K$261,6,0)</f>
        <v>13994709042</v>
      </c>
      <c r="O319" s="11" t="s">
        <v>31</v>
      </c>
      <c r="P319" s="11" t="s">
        <v>24</v>
      </c>
      <c r="Q319" s="11">
        <v>1.3</v>
      </c>
    </row>
    <row r="320" hidden="1" customHeight="1" spans="1:17">
      <c r="A320" s="11">
        <v>318</v>
      </c>
      <c r="B320" s="11" t="s">
        <v>18</v>
      </c>
      <c r="C320" s="9" t="s">
        <v>27</v>
      </c>
      <c r="D320" s="9" t="s">
        <v>20</v>
      </c>
      <c r="E320" s="11" t="s">
        <v>21</v>
      </c>
      <c r="F320" s="9" t="s">
        <v>685</v>
      </c>
      <c r="G320" s="9" t="s">
        <v>686</v>
      </c>
      <c r="H320" s="9"/>
      <c r="I320" s="11" t="s">
        <v>24</v>
      </c>
      <c r="J320" s="11" t="str">
        <f>VLOOKUP(F320,[1]Sheet4!F$3:Q$261,12,0)</f>
        <v>CTC-SJJC-2018-000974</v>
      </c>
      <c r="K320" s="18" t="str">
        <f>VLOOKUP(F320,[1]Sheet4!F$3:I$261,4,0)</f>
        <v>12689.00</v>
      </c>
      <c r="L320" s="11" t="str">
        <f>VLOOKUP(F320,[1]Sheet4!F$3:J$261,5,0)</f>
        <v>山西浩泽坤房地产开发有限公司</v>
      </c>
      <c r="M320" s="11" t="str">
        <f>VLOOKUP(F320,[2]市区北业主信息!C$2:G$271,5,0)</f>
        <v>冯世良</v>
      </c>
      <c r="N320" s="11" t="str">
        <f>VLOOKUP(F320,[1]Sheet4!F$3:K$261,6,0)</f>
        <v>13503560716</v>
      </c>
      <c r="O320" s="11" t="s">
        <v>31</v>
      </c>
      <c r="P320" s="11" t="s">
        <v>24</v>
      </c>
      <c r="Q320" s="11">
        <v>0</v>
      </c>
    </row>
    <row r="321" hidden="1" customHeight="1" spans="1:17">
      <c r="A321" s="11">
        <v>319</v>
      </c>
      <c r="B321" s="11" t="s">
        <v>18</v>
      </c>
      <c r="C321" s="9" t="s">
        <v>52</v>
      </c>
      <c r="D321" s="9" t="s">
        <v>43</v>
      </c>
      <c r="E321" s="11" t="s">
        <v>44</v>
      </c>
      <c r="F321" s="9" t="s">
        <v>687</v>
      </c>
      <c r="G321" s="9" t="s">
        <v>688</v>
      </c>
      <c r="H321" s="9"/>
      <c r="I321" s="11" t="s">
        <v>24</v>
      </c>
      <c r="J321" s="11" t="str">
        <f>VLOOKUP(F321,[1]Sheet4!F$3:Q$261,12,0)</f>
        <v>CTC-SJJC-2018-000291</v>
      </c>
      <c r="K321" s="18" t="str">
        <f>VLOOKUP(F321,[1]Sheet4!F$3:I$261,4,0)</f>
        <v>10500.00</v>
      </c>
      <c r="L321" s="11" t="str">
        <f>VLOOKUP(F321,[1]Sheet4!F$3:J$261,5,0)</f>
        <v>晋城市城区西上庄街道办事处冯匠村村民委员会</v>
      </c>
      <c r="M321" s="11" t="e">
        <f>VLOOKUP(F321,[2]市区北业主信息!C$2:G$271,5,0)</f>
        <v>#REF!</v>
      </c>
      <c r="N321" s="11" t="str">
        <f>VLOOKUP(F321,[1]Sheet4!F$3:K$261,6,0)</f>
        <v>13313469998</v>
      </c>
      <c r="O321" s="11" t="s">
        <v>47</v>
      </c>
      <c r="P321" s="11" t="s">
        <v>26</v>
      </c>
      <c r="Q321" s="11"/>
    </row>
    <row r="322" customHeight="1" spans="1:17">
      <c r="A322" s="11">
        <v>320</v>
      </c>
      <c r="B322" s="11" t="s">
        <v>18</v>
      </c>
      <c r="C322" s="9" t="s">
        <v>21</v>
      </c>
      <c r="D322" s="9" t="s">
        <v>43</v>
      </c>
      <c r="E322" s="11" t="s">
        <v>44</v>
      </c>
      <c r="F322" s="9" t="s">
        <v>689</v>
      </c>
      <c r="G322" s="9" t="s">
        <v>690</v>
      </c>
      <c r="H322" s="9" t="s">
        <v>103</v>
      </c>
      <c r="I322" s="11" t="s">
        <v>24</v>
      </c>
      <c r="J322" s="11" t="str">
        <f>VLOOKUP(F322,[1]Sheet4!F$3:Q$261,12,0)</f>
        <v>CTC-SJJC-2017-000300</v>
      </c>
      <c r="K322" s="18" t="str">
        <f>VLOOKUP(F322,[1]Sheet4!F$3:I$261,4,0)</f>
        <v>11000.00</v>
      </c>
      <c r="L322" s="11" t="str">
        <f>VLOOKUP(F322,[1]Sheet4!F$3:J$261,5,0)</f>
        <v>贾亮亮</v>
      </c>
      <c r="M322" s="11" t="str">
        <f>VLOOKUP(F322,[2]市区北业主信息!C$2:G$271,5,0)</f>
        <v>贾亮亮</v>
      </c>
      <c r="N322" s="11" t="str">
        <f>VLOOKUP(F322,[1]Sheet4!F$3:K$261,6,0)</f>
        <v>13903561426</v>
      </c>
      <c r="O322" s="11" t="s">
        <v>31</v>
      </c>
      <c r="P322" s="11" t="s">
        <v>24</v>
      </c>
      <c r="Q322" s="11">
        <v>1</v>
      </c>
    </row>
    <row r="323" hidden="1" customHeight="1" spans="1:17">
      <c r="A323" s="11">
        <v>321</v>
      </c>
      <c r="B323" s="11" t="s">
        <v>18</v>
      </c>
      <c r="C323" s="9" t="s">
        <v>72</v>
      </c>
      <c r="D323" s="9" t="s">
        <v>43</v>
      </c>
      <c r="E323" s="11" t="s">
        <v>44</v>
      </c>
      <c r="F323" s="9" t="s">
        <v>691</v>
      </c>
      <c r="G323" s="9" t="s">
        <v>692</v>
      </c>
      <c r="H323" s="9"/>
      <c r="I323" s="11" t="s">
        <v>24</v>
      </c>
      <c r="J323" s="11" t="str">
        <f>VLOOKUP(F323,[1]Sheet4!F$3:Q$261,12,0)</f>
        <v>CTC-SJJC-2016-000968</v>
      </c>
      <c r="K323" s="18" t="str">
        <f>VLOOKUP(F323,[1]Sheet4!F$3:I$261,4,0)</f>
        <v>12613.00</v>
      </c>
      <c r="L323" s="11" t="str">
        <f>VLOOKUP(F323,[1]Sheet4!F$3:J$261,5,0)</f>
        <v>李纲红</v>
      </c>
      <c r="M323" s="11" t="str">
        <f>VLOOKUP(F323,[2]市区北业主信息!C$2:G$271,5,0)</f>
        <v>李刚红</v>
      </c>
      <c r="N323" s="11" t="str">
        <f>VLOOKUP(F323,[1]Sheet4!F$3:K$261,6,0)</f>
        <v>6965872</v>
      </c>
      <c r="O323" s="11" t="s">
        <v>47</v>
      </c>
      <c r="P323" s="11" t="s">
        <v>26</v>
      </c>
      <c r="Q323" s="11"/>
    </row>
    <row r="324" hidden="1" customHeight="1" spans="1:17">
      <c r="A324" s="11">
        <v>322</v>
      </c>
      <c r="B324" s="11" t="s">
        <v>18</v>
      </c>
      <c r="C324" s="9" t="s">
        <v>37</v>
      </c>
      <c r="D324" s="9" t="s">
        <v>20</v>
      </c>
      <c r="E324" s="11" t="s">
        <v>21</v>
      </c>
      <c r="F324" s="9" t="s">
        <v>693</v>
      </c>
      <c r="G324" s="9" t="s">
        <v>694</v>
      </c>
      <c r="H324" s="9"/>
      <c r="I324" s="11" t="s">
        <v>26</v>
      </c>
      <c r="J324" s="11"/>
      <c r="K324" s="18"/>
      <c r="L324" s="11"/>
      <c r="M324" s="11"/>
      <c r="N324" s="11"/>
      <c r="O324" s="11" t="s">
        <v>31</v>
      </c>
      <c r="P324" s="11" t="s">
        <v>24</v>
      </c>
      <c r="Q324" s="11">
        <v>1.2</v>
      </c>
    </row>
    <row r="325" hidden="1" customHeight="1" spans="1:17">
      <c r="A325" s="11">
        <v>323</v>
      </c>
      <c r="B325" s="11" t="s">
        <v>18</v>
      </c>
      <c r="C325" s="9" t="s">
        <v>40</v>
      </c>
      <c r="D325" s="9" t="s">
        <v>20</v>
      </c>
      <c r="E325" s="11" t="s">
        <v>21</v>
      </c>
      <c r="F325" s="9" t="s">
        <v>695</v>
      </c>
      <c r="G325" s="9" t="s">
        <v>696</v>
      </c>
      <c r="H325" s="9"/>
      <c r="I325" s="11" t="s">
        <v>24</v>
      </c>
      <c r="J325" s="11" t="str">
        <f>VLOOKUP(F325,[1]Sheet4!F$3:Q$261,12,0)</f>
        <v>CTC-SJJC-2018-000187</v>
      </c>
      <c r="K325" s="18" t="str">
        <f>VLOOKUP(F325,[1]Sheet4!F$3:I$261,4,0)</f>
        <v>35000.00</v>
      </c>
      <c r="L325" s="11" t="str">
        <f>VLOOKUP(F325,[1]Sheet4!F$3:J$261,5,0)</f>
        <v>晋城市景茂府商贸有限公司</v>
      </c>
      <c r="M325" s="11" t="str">
        <f>VLOOKUP(F325,[2]市区北业主信息!C$2:G$271,5,0)</f>
        <v>王建军</v>
      </c>
      <c r="N325" s="11" t="str">
        <f>VLOOKUP(F325,[1]Sheet4!F$3:K$261,6,0)</f>
        <v>13835604522</v>
      </c>
      <c r="O325" s="11" t="s">
        <v>31</v>
      </c>
      <c r="P325" s="11" t="s">
        <v>24</v>
      </c>
      <c r="Q325" s="11">
        <v>1.26</v>
      </c>
    </row>
    <row r="326" hidden="1" customHeight="1" spans="1:17">
      <c r="A326" s="11">
        <v>324</v>
      </c>
      <c r="B326" s="11" t="s">
        <v>18</v>
      </c>
      <c r="C326" s="9" t="s">
        <v>201</v>
      </c>
      <c r="D326" s="9" t="s">
        <v>43</v>
      </c>
      <c r="E326" s="11" t="s">
        <v>44</v>
      </c>
      <c r="F326" s="9" t="s">
        <v>697</v>
      </c>
      <c r="G326" s="9" t="s">
        <v>698</v>
      </c>
      <c r="H326" s="9"/>
      <c r="I326" s="11" t="s">
        <v>24</v>
      </c>
      <c r="J326" s="11" t="str">
        <f>VLOOKUP(F326,[1]Sheet4!F$3:Q$261,12,0)</f>
        <v>CTC-SJJC-2018-000247</v>
      </c>
      <c r="K326" s="18" t="str">
        <f>VLOOKUP(F326,[1]Sheet4!F$3:I$261,4,0)</f>
        <v>8459.00</v>
      </c>
      <c r="L326" s="11" t="str">
        <f>VLOOKUP(F326,[1]Sheet4!F$3:J$261,5,0)</f>
        <v>晋城市城区西上庄街道办事处焦山村村民委员会</v>
      </c>
      <c r="M326" s="11" t="str">
        <f>VLOOKUP(F326,[2]市区北业主信息!C$2:G$271,5,0)</f>
        <v>程忠诚</v>
      </c>
      <c r="N326" s="11" t="str">
        <f>VLOOKUP(F326,[1]Sheet4!F$3:K$261,6,0)</f>
        <v>18535604756</v>
      </c>
      <c r="O326" s="11" t="s">
        <v>109</v>
      </c>
      <c r="P326" s="11" t="s">
        <v>26</v>
      </c>
      <c r="Q326" s="11"/>
    </row>
    <row r="327" hidden="1" customHeight="1" spans="1:17">
      <c r="A327" s="11">
        <v>325</v>
      </c>
      <c r="B327" s="11" t="s">
        <v>18</v>
      </c>
      <c r="C327" s="9" t="s">
        <v>19</v>
      </c>
      <c r="D327" s="9" t="s">
        <v>20</v>
      </c>
      <c r="E327" s="11" t="s">
        <v>21</v>
      </c>
      <c r="F327" s="9" t="s">
        <v>699</v>
      </c>
      <c r="G327" s="9" t="s">
        <v>700</v>
      </c>
      <c r="H327" s="9"/>
      <c r="I327" s="11" t="s">
        <v>24</v>
      </c>
      <c r="J327" s="11" t="str">
        <f>VLOOKUP(F327,[1]Sheet4!F$3:Q$261,12,0)</f>
        <v>CTC-SJJC-2019-000171</v>
      </c>
      <c r="K327" s="18" t="str">
        <f>VLOOKUP(F327,[1]Sheet4!F$3:I$261,4,0)</f>
        <v>10700.00</v>
      </c>
      <c r="L327" s="11" t="str">
        <f>VLOOKUP(F327,[1]Sheet4!F$3:J$261,5,0)</f>
        <v>晋城市汇杰人才中介服务咨询有限公司</v>
      </c>
      <c r="M327" s="11" t="str">
        <f>VLOOKUP(F327,[2]市区北业主信息!C$2:G$271,5,0)</f>
        <v>/</v>
      </c>
      <c r="N327" s="11" t="str">
        <f>VLOOKUP(F327,[1]Sheet4!F$3:K$261,6,0)</f>
        <v>13383461666</v>
      </c>
      <c r="O327" s="11" t="s">
        <v>31</v>
      </c>
      <c r="P327" s="11" t="s">
        <v>24</v>
      </c>
      <c r="Q327" s="11">
        <v>1.2</v>
      </c>
    </row>
    <row r="328" hidden="1" customHeight="1" spans="1:17">
      <c r="A328" s="11">
        <v>326</v>
      </c>
      <c r="B328" s="11" t="s">
        <v>18</v>
      </c>
      <c r="C328" s="9" t="s">
        <v>19</v>
      </c>
      <c r="D328" s="9" t="s">
        <v>20</v>
      </c>
      <c r="E328" s="11" t="s">
        <v>21</v>
      </c>
      <c r="F328" s="9" t="s">
        <v>701</v>
      </c>
      <c r="G328" s="9" t="s">
        <v>702</v>
      </c>
      <c r="H328" s="9"/>
      <c r="I328" s="11" t="s">
        <v>24</v>
      </c>
      <c r="J328" s="11" t="str">
        <f>VLOOKUP(F328,[1]Sheet4!F$3:Q$261,12,0)</f>
        <v>CTC-SJJC-2017-000405</v>
      </c>
      <c r="K328" s="18" t="str">
        <f>VLOOKUP(F328,[1]Sheet4!F$3:I$261,4,0)</f>
        <v>15000.00</v>
      </c>
      <c r="L328" s="11" t="str">
        <f>VLOOKUP(F328,[1]Sheet4!F$3:J$261,5,0)</f>
        <v>晋城市酷果冷链有限公司</v>
      </c>
      <c r="M328" s="11" t="str">
        <f>VLOOKUP(F328,[2]市区北业主信息!C$2:G$271,5,0)</f>
        <v>李小云</v>
      </c>
      <c r="N328" s="11" t="str">
        <f>VLOOKUP(F328,[1]Sheet4!F$3:K$261,6,0)</f>
        <v>13835689981</v>
      </c>
      <c r="O328" s="11" t="s">
        <v>31</v>
      </c>
      <c r="P328" s="11" t="s">
        <v>24</v>
      </c>
      <c r="Q328" s="11">
        <v>1</v>
      </c>
    </row>
    <row r="329" hidden="1" customHeight="1" spans="1:17">
      <c r="A329" s="11">
        <v>327</v>
      </c>
      <c r="B329" s="11" t="s">
        <v>18</v>
      </c>
      <c r="C329" s="9" t="s">
        <v>32</v>
      </c>
      <c r="D329" s="9" t="s">
        <v>33</v>
      </c>
      <c r="E329" s="11" t="s">
        <v>34</v>
      </c>
      <c r="F329" s="9" t="s">
        <v>703</v>
      </c>
      <c r="G329" s="9" t="s">
        <v>704</v>
      </c>
      <c r="H329" s="9"/>
      <c r="I329" s="11" t="s">
        <v>24</v>
      </c>
      <c r="J329" s="11" t="str">
        <f>VLOOKUP(F329,[1]Sheet4!F$3:Q$261,12,0)</f>
        <v>CTC-SJJC-2018-000776</v>
      </c>
      <c r="K329" s="18" t="str">
        <f>VLOOKUP(F329,[1]Sheet4!F$3:I$261,4,0)</f>
        <v>8640.00</v>
      </c>
      <c r="L329" s="11" t="str">
        <f>VLOOKUP(F329,[1]Sheet4!F$3:J$261,5,0)</f>
        <v>晋城市森宝商贸有限公司</v>
      </c>
      <c r="M329" s="11" t="str">
        <f>VLOOKUP(F329,[2]市区北业主信息!C$2:G$271,5,0)</f>
        <v>宋晋强</v>
      </c>
      <c r="N329" s="11" t="str">
        <f>VLOOKUP(F329,[1]Sheet4!F$3:K$261,6,0)</f>
        <v>15525501145</v>
      </c>
      <c r="O329" s="11" t="s">
        <v>31</v>
      </c>
      <c r="P329" s="11" t="s">
        <v>24</v>
      </c>
      <c r="Q329" s="11">
        <v>1.24</v>
      </c>
    </row>
    <row r="330" hidden="1" customHeight="1" spans="1:17">
      <c r="A330" s="11">
        <v>328</v>
      </c>
      <c r="B330" s="11" t="s">
        <v>18</v>
      </c>
      <c r="C330" s="9" t="s">
        <v>55</v>
      </c>
      <c r="D330" s="9" t="s">
        <v>43</v>
      </c>
      <c r="E330" s="11" t="s">
        <v>44</v>
      </c>
      <c r="F330" s="9" t="s">
        <v>705</v>
      </c>
      <c r="G330" s="9" t="s">
        <v>706</v>
      </c>
      <c r="H330" s="9"/>
      <c r="I330" s="11" t="s">
        <v>24</v>
      </c>
      <c r="J330" s="11" t="str">
        <f>VLOOKUP(F330,[1]Sheet4!F$3:Q$261,12,0)</f>
        <v>CTC-SJJC-2017-001014</v>
      </c>
      <c r="K330" s="18" t="str">
        <f>VLOOKUP(F330,[1]Sheet4!F$3:I$261,4,0)</f>
        <v>11100.00</v>
      </c>
      <c r="L330" s="11" t="str">
        <f>VLOOKUP(F330,[1]Sheet4!F$3:J$261,5,0)</f>
        <v>晋城市城区西上庄街道办事处郜匠村村民委员会</v>
      </c>
      <c r="M330" s="11" t="str">
        <f>VLOOKUP(F330,[2]市区北业主信息!C$2:G$271,5,0)</f>
        <v>邱小丽</v>
      </c>
      <c r="N330" s="11" t="str">
        <f>VLOOKUP(F330,[1]Sheet4!F$3:K$261,6,0)</f>
        <v>13835647089</v>
      </c>
      <c r="O330" s="11" t="s">
        <v>25</v>
      </c>
      <c r="P330" s="11" t="s">
        <v>26</v>
      </c>
      <c r="Q330" s="11"/>
    </row>
    <row r="331" hidden="1" customHeight="1" spans="1:17">
      <c r="A331" s="11">
        <v>329</v>
      </c>
      <c r="B331" s="11" t="s">
        <v>18</v>
      </c>
      <c r="C331" s="9" t="s">
        <v>32</v>
      </c>
      <c r="D331" s="9" t="s">
        <v>33</v>
      </c>
      <c r="E331" s="11" t="s">
        <v>34</v>
      </c>
      <c r="F331" s="9" t="s">
        <v>707</v>
      </c>
      <c r="G331" s="9" t="s">
        <v>708</v>
      </c>
      <c r="H331" s="9"/>
      <c r="I331" s="11" t="s">
        <v>24</v>
      </c>
      <c r="J331" s="11" t="str">
        <f>VLOOKUP(F331,[1]Sheet4!F$3:Q$261,12,0)</f>
        <v>CTC-SJJC-2017-000573</v>
      </c>
      <c r="K331" s="18" t="str">
        <f>VLOOKUP(F331,[1]Sheet4!F$3:I$261,4,0)</f>
        <v>18399.00</v>
      </c>
      <c r="L331" s="11" t="str">
        <f>VLOOKUP(F331,[1]Sheet4!F$3:J$261,5,0)</f>
        <v>晋城市东恒中泰物业管理有限公司</v>
      </c>
      <c r="M331" s="11" t="str">
        <f>VLOOKUP(F331,[2]市区北业主信息!C$2:G$271,5,0)</f>
        <v>杨妮</v>
      </c>
      <c r="N331" s="11" t="str">
        <f>VLOOKUP(F331,[1]Sheet4!F$3:K$261,6,0)</f>
        <v>18035608080</v>
      </c>
      <c r="O331" s="11" t="s">
        <v>31</v>
      </c>
      <c r="P331" s="11" t="s">
        <v>24</v>
      </c>
      <c r="Q331" s="11">
        <v>1.2</v>
      </c>
    </row>
    <row r="332" hidden="1" customHeight="1" spans="1:17">
      <c r="A332" s="11">
        <v>330</v>
      </c>
      <c r="B332" s="11" t="s">
        <v>18</v>
      </c>
      <c r="C332" s="9" t="s">
        <v>87</v>
      </c>
      <c r="D332" s="9" t="s">
        <v>20</v>
      </c>
      <c r="E332" s="11" t="s">
        <v>21</v>
      </c>
      <c r="F332" s="9" t="s">
        <v>709</v>
      </c>
      <c r="G332" s="9" t="s">
        <v>710</v>
      </c>
      <c r="H332" s="9"/>
      <c r="I332" s="11" t="s">
        <v>26</v>
      </c>
      <c r="J332" s="11"/>
      <c r="K332" s="18"/>
      <c r="L332" s="11"/>
      <c r="M332" s="11"/>
      <c r="N332" s="11"/>
      <c r="O332" s="11" t="s">
        <v>31</v>
      </c>
      <c r="P332" s="11" t="s">
        <v>24</v>
      </c>
      <c r="Q332" s="11"/>
    </row>
    <row r="333" hidden="1" customHeight="1" spans="1:17">
      <c r="A333" s="11">
        <v>331</v>
      </c>
      <c r="B333" s="11" t="s">
        <v>18</v>
      </c>
      <c r="C333" s="9" t="s">
        <v>44</v>
      </c>
      <c r="D333" s="9" t="s">
        <v>33</v>
      </c>
      <c r="E333" s="11" t="s">
        <v>34</v>
      </c>
      <c r="F333" s="9" t="s">
        <v>711</v>
      </c>
      <c r="G333" s="9" t="s">
        <v>712</v>
      </c>
      <c r="H333" s="9"/>
      <c r="I333" s="11" t="s">
        <v>24</v>
      </c>
      <c r="J333" s="11" t="str">
        <f>VLOOKUP(F333,[1]Sheet4!F$3:Q$261,12,0)</f>
        <v>CTC-SJJC-2019-000116</v>
      </c>
      <c r="K333" s="18" t="str">
        <f>VLOOKUP(F333,[1]Sheet4!F$3:I$261,4,0)</f>
        <v>8640.00</v>
      </c>
      <c r="L333" s="11" t="str">
        <f>VLOOKUP(F333,[1]Sheet4!F$3:J$261,5,0)</f>
        <v>崔明顺</v>
      </c>
      <c r="M333" s="11" t="str">
        <f>VLOOKUP(F333,[2]市区北业主信息!C$2:G$271,5,0)</f>
        <v>霍新保</v>
      </c>
      <c r="N333" s="11" t="str">
        <f>VLOOKUP(F333,[1]Sheet4!F$3:K$261,6,0)</f>
        <v>13327561436</v>
      </c>
      <c r="O333" s="11" t="s">
        <v>31</v>
      </c>
      <c r="P333" s="11" t="s">
        <v>24</v>
      </c>
      <c r="Q333" s="11">
        <v>1.2</v>
      </c>
    </row>
    <row r="334" customHeight="1" spans="1:17">
      <c r="A334" s="11">
        <v>332</v>
      </c>
      <c r="B334" s="11" t="s">
        <v>18</v>
      </c>
      <c r="C334" s="9" t="s">
        <v>40</v>
      </c>
      <c r="D334" s="9" t="s">
        <v>20</v>
      </c>
      <c r="E334" s="11" t="s">
        <v>21</v>
      </c>
      <c r="F334" s="9" t="s">
        <v>713</v>
      </c>
      <c r="G334" s="9" t="s">
        <v>714</v>
      </c>
      <c r="H334" s="9" t="s">
        <v>103</v>
      </c>
      <c r="I334" s="11" t="s">
        <v>26</v>
      </c>
      <c r="J334" s="11" t="str">
        <f>VLOOKUP(F334,[1]Sheet4!F$3:Q$261,12,0)</f>
        <v>CTC-SJJC-ZM-300102</v>
      </c>
      <c r="K334" s="18" t="str">
        <f>VLOOKUP(F334,[1]Sheet4!F$3:I$261,4,0)</f>
        <v>2880.00</v>
      </c>
      <c r="L334" s="11" t="str">
        <f>VLOOKUP(F334,[1]Sheet4!F$3:J$261,5,0)</f>
        <v>富晋精密工业（晋城）有限公司</v>
      </c>
      <c r="M334" s="11" t="str">
        <f>VLOOKUP(F334,[2]市区北业主信息!C$2:G$271,5,0)</f>
        <v>董南仁</v>
      </c>
      <c r="N334" s="11" t="str">
        <f>VLOOKUP(F334,[1]Sheet4!F$3:K$261,6,0)</f>
        <v>15303562621</v>
      </c>
      <c r="O334" s="11" t="s">
        <v>31</v>
      </c>
      <c r="P334" s="11" t="s">
        <v>24</v>
      </c>
      <c r="Q334" s="11">
        <v>1.2</v>
      </c>
    </row>
    <row r="335" customHeight="1" spans="1:17">
      <c r="A335" s="11">
        <v>333</v>
      </c>
      <c r="B335" s="11" t="s">
        <v>18</v>
      </c>
      <c r="C335" s="9" t="s">
        <v>63</v>
      </c>
      <c r="D335" s="9" t="s">
        <v>43</v>
      </c>
      <c r="E335" s="11" t="s">
        <v>44</v>
      </c>
      <c r="F335" s="9" t="s">
        <v>715</v>
      </c>
      <c r="G335" s="9" t="s">
        <v>716</v>
      </c>
      <c r="H335" s="9" t="s">
        <v>103</v>
      </c>
      <c r="I335" s="11" t="s">
        <v>24</v>
      </c>
      <c r="J335" s="11" t="str">
        <f>VLOOKUP(F335,[1]Sheet4!F$3:Q$261,12,0)</f>
        <v>CTC-SJJC-2019-000230</v>
      </c>
      <c r="K335" s="18" t="str">
        <f>VLOOKUP(F335,[1]Sheet4!F$3:I$261,4,0)</f>
        <v>9810.00</v>
      </c>
      <c r="L335" s="11" t="str">
        <f>VLOOKUP(F335,[1]Sheet4!F$3:J$261,5,0)</f>
        <v>晋城来薰商贸有限公司</v>
      </c>
      <c r="M335" s="11" t="str">
        <f>VLOOKUP(F335,[2]市区北业主信息!C$2:G$271,5,0)</f>
        <v>王星安</v>
      </c>
      <c r="N335" s="11" t="str">
        <f>VLOOKUP(F335,[1]Sheet4!F$3:K$261,6,0)</f>
        <v>18603561405</v>
      </c>
      <c r="O335" s="11" t="s">
        <v>31</v>
      </c>
      <c r="P335" s="11" t="s">
        <v>24</v>
      </c>
      <c r="Q335" s="11">
        <v>1</v>
      </c>
    </row>
    <row r="336" hidden="1" customHeight="1" spans="1:17">
      <c r="A336" s="11">
        <v>334</v>
      </c>
      <c r="B336" s="11" t="s">
        <v>18</v>
      </c>
      <c r="C336" s="9" t="s">
        <v>27</v>
      </c>
      <c r="D336" s="9" t="s">
        <v>20</v>
      </c>
      <c r="E336" s="11" t="s">
        <v>21</v>
      </c>
      <c r="F336" s="9" t="s">
        <v>717</v>
      </c>
      <c r="G336" s="9" t="s">
        <v>718</v>
      </c>
      <c r="H336" s="9"/>
      <c r="I336" s="11" t="s">
        <v>24</v>
      </c>
      <c r="J336" s="11" t="str">
        <f>VLOOKUP(F336,[1]Sheet4!F$3:Q$261,12,0)</f>
        <v>CTC-SJJC-2018-000958</v>
      </c>
      <c r="K336" s="18" t="str">
        <f>VLOOKUP(F336,[1]Sheet4!F$3:I$261,4,0)</f>
        <v>12000.00</v>
      </c>
      <c r="L336" s="11" t="str">
        <f>VLOOKUP(F336,[1]Sheet4!F$3:J$261,5,0)</f>
        <v>晋城市城区芙蓉大酒店</v>
      </c>
      <c r="M336" s="11" t="str">
        <f>VLOOKUP(F336,[2]市区北业主信息!C$2:G$271,5,0)</f>
        <v>王春香</v>
      </c>
      <c r="N336" s="11" t="str">
        <f>VLOOKUP(F336,[1]Sheet4!F$3:K$261,6,0)</f>
        <v>13509761248</v>
      </c>
      <c r="O336" s="11" t="s">
        <v>31</v>
      </c>
      <c r="P336" s="11" t="s">
        <v>24</v>
      </c>
      <c r="Q336" s="11">
        <v>1.3</v>
      </c>
    </row>
    <row r="337" hidden="1" customHeight="1" spans="1:17">
      <c r="A337" s="11">
        <v>335</v>
      </c>
      <c r="B337" s="11" t="s">
        <v>18</v>
      </c>
      <c r="C337" s="9" t="s">
        <v>21</v>
      </c>
      <c r="D337" s="9" t="s">
        <v>43</v>
      </c>
      <c r="E337" s="11" t="s">
        <v>44</v>
      </c>
      <c r="F337" s="9" t="s">
        <v>719</v>
      </c>
      <c r="G337" s="9" t="s">
        <v>720</v>
      </c>
      <c r="H337" s="9"/>
      <c r="I337" s="11" t="s">
        <v>24</v>
      </c>
      <c r="J337" s="11" t="str">
        <f>VLOOKUP(F337,[1]Sheet4!F$3:Q$261,12,0)</f>
        <v>CTC-SJJC-2017-000379</v>
      </c>
      <c r="K337" s="18" t="str">
        <f>VLOOKUP(F337,[1]Sheet4!F$3:I$261,4,0)</f>
        <v>8000.00</v>
      </c>
      <c r="L337" s="11" t="str">
        <f>VLOOKUP(F337,[1]Sheet4!F$3:J$261,5,0)</f>
        <v>郭五炉</v>
      </c>
      <c r="M337" s="11" t="str">
        <f>VLOOKUP(F337,[2]市区北业主信息!C$2:G$271,5,0)</f>
        <v>郭五炉</v>
      </c>
      <c r="N337" s="11" t="str">
        <f>VLOOKUP(F337,[1]Sheet4!F$3:K$261,6,0)</f>
        <v>15333466017</v>
      </c>
      <c r="O337" s="11" t="s">
        <v>47</v>
      </c>
      <c r="P337" s="11" t="s">
        <v>26</v>
      </c>
      <c r="Q337" s="11"/>
    </row>
    <row r="338" hidden="1" customHeight="1" spans="1:17">
      <c r="A338" s="11">
        <v>336</v>
      </c>
      <c r="B338" s="11" t="s">
        <v>18</v>
      </c>
      <c r="C338" s="9" t="s">
        <v>21</v>
      </c>
      <c r="D338" s="9" t="s">
        <v>43</v>
      </c>
      <c r="E338" s="11" t="s">
        <v>44</v>
      </c>
      <c r="F338" s="9" t="s">
        <v>719</v>
      </c>
      <c r="G338" s="9" t="s">
        <v>721</v>
      </c>
      <c r="H338" s="9"/>
      <c r="I338" s="11" t="s">
        <v>24</v>
      </c>
      <c r="J338" s="11" t="str">
        <f>VLOOKUP(F338,[1]Sheet4!F$3:Q$261,12,0)</f>
        <v>CTC-SJJC-2017-000379</v>
      </c>
      <c r="K338" s="18" t="str">
        <f>VLOOKUP(F338,[1]Sheet4!F$3:I$261,4,0)</f>
        <v>8000.00</v>
      </c>
      <c r="L338" s="11" t="str">
        <f>VLOOKUP(F338,[1]Sheet4!F$3:J$261,5,0)</f>
        <v>郭五炉</v>
      </c>
      <c r="M338" s="11" t="str">
        <f>VLOOKUP(F338,[2]市区北业主信息!C$2:G$271,5,0)</f>
        <v>郭五炉</v>
      </c>
      <c r="N338" s="11" t="str">
        <f>VLOOKUP(F338,[1]Sheet4!F$3:K$261,6,0)</f>
        <v>15333466017</v>
      </c>
      <c r="O338" s="11" t="s">
        <v>47</v>
      </c>
      <c r="P338" s="11" t="s">
        <v>26</v>
      </c>
      <c r="Q338" s="11"/>
    </row>
    <row r="339" hidden="1" customHeight="1" spans="1:17">
      <c r="A339" s="11">
        <v>337</v>
      </c>
      <c r="B339" s="11" t="s">
        <v>18</v>
      </c>
      <c r="C339" s="9" t="s">
        <v>87</v>
      </c>
      <c r="D339" s="9" t="s">
        <v>20</v>
      </c>
      <c r="E339" s="11" t="s">
        <v>21</v>
      </c>
      <c r="F339" s="9" t="s">
        <v>722</v>
      </c>
      <c r="G339" s="9" t="s">
        <v>723</v>
      </c>
      <c r="H339" s="9"/>
      <c r="I339" s="11" t="s">
        <v>24</v>
      </c>
      <c r="J339" s="11" t="str">
        <f>VLOOKUP(F339,[1]Sheet4!F$3:Q$261,12,0)</f>
        <v>CTC-SJJC-2018-000934</v>
      </c>
      <c r="K339" s="18" t="str">
        <f>VLOOKUP(F339,[1]Sheet4!F$3:I$261,4,0)</f>
        <v>22000.00</v>
      </c>
      <c r="L339" s="11" t="str">
        <f>VLOOKUP(F339,[1]Sheet4!F$3:J$261,5,0)</f>
        <v>晋城市德豪宾馆有限公司黄华街店</v>
      </c>
      <c r="M339" s="11" t="str">
        <f>VLOOKUP(F339,[2]市区北业主信息!C$2:G$271,5,0)</f>
        <v>李峰</v>
      </c>
      <c r="N339" s="11" t="str">
        <f>VLOOKUP(F339,[1]Sheet4!F$3:K$261,6,0)</f>
        <v>15034617791</v>
      </c>
      <c r="O339" s="11" t="s">
        <v>31</v>
      </c>
      <c r="P339" s="11" t="s">
        <v>24</v>
      </c>
      <c r="Q339" s="11">
        <v>1.2</v>
      </c>
    </row>
    <row r="340" hidden="1" customHeight="1" spans="1:17">
      <c r="A340" s="11">
        <v>338</v>
      </c>
      <c r="B340" s="11" t="s">
        <v>18</v>
      </c>
      <c r="C340" s="9" t="s">
        <v>201</v>
      </c>
      <c r="D340" s="9" t="s">
        <v>43</v>
      </c>
      <c r="E340" s="11" t="s">
        <v>44</v>
      </c>
      <c r="F340" s="9" t="s">
        <v>724</v>
      </c>
      <c r="G340" s="9" t="s">
        <v>725</v>
      </c>
      <c r="H340" s="9"/>
      <c r="I340" s="11" t="s">
        <v>26</v>
      </c>
      <c r="J340" s="11"/>
      <c r="K340" s="18"/>
      <c r="L340" s="11"/>
      <c r="M340" s="11"/>
      <c r="N340" s="11"/>
      <c r="O340" s="11">
        <v>0</v>
      </c>
      <c r="P340" s="11" t="s">
        <v>26</v>
      </c>
      <c r="Q340" s="11"/>
    </row>
    <row r="341" hidden="1" customHeight="1" spans="1:17">
      <c r="A341" s="11">
        <v>339</v>
      </c>
      <c r="B341" s="11" t="s">
        <v>18</v>
      </c>
      <c r="C341" s="9" t="s">
        <v>63</v>
      </c>
      <c r="D341" s="9" t="s">
        <v>43</v>
      </c>
      <c r="E341" s="11" t="s">
        <v>44</v>
      </c>
      <c r="F341" s="9" t="s">
        <v>726</v>
      </c>
      <c r="G341" s="9" t="s">
        <v>727</v>
      </c>
      <c r="H341" s="9"/>
      <c r="I341" s="11" t="s">
        <v>24</v>
      </c>
      <c r="J341" s="11" t="str">
        <f>VLOOKUP(F341,[1]Sheet4!F$3:Q$261,12,0)</f>
        <v>CTC-SJJC-2019-000125</v>
      </c>
      <c r="K341" s="18" t="str">
        <f>VLOOKUP(F341,[1]Sheet4!F$3:I$261,4,0)</f>
        <v>10000.00</v>
      </c>
      <c r="L341" s="11" t="str">
        <f>VLOOKUP(F341,[1]Sheet4!F$3:J$261,5,0)</f>
        <v>晋城来薰商贸有限公司</v>
      </c>
      <c r="M341" s="11" t="str">
        <f>VLOOKUP(F341,[2]市区北业主信息!C$2:G$271,5,0)</f>
        <v>王星安</v>
      </c>
      <c r="N341" s="11" t="str">
        <f>VLOOKUP(F341,[1]Sheet4!F$3:K$261,6,0)</f>
        <v>18603561405</v>
      </c>
      <c r="O341" s="11" t="s">
        <v>31</v>
      </c>
      <c r="P341" s="11" t="s">
        <v>24</v>
      </c>
      <c r="Q341" s="11">
        <v>1.5</v>
      </c>
    </row>
    <row r="342" hidden="1" customHeight="1" spans="1:17">
      <c r="A342" s="11">
        <v>340</v>
      </c>
      <c r="B342" s="11" t="s">
        <v>18</v>
      </c>
      <c r="C342" s="9" t="s">
        <v>69</v>
      </c>
      <c r="D342" s="9" t="s">
        <v>43</v>
      </c>
      <c r="E342" s="11" t="s">
        <v>44</v>
      </c>
      <c r="F342" s="9" t="s">
        <v>728</v>
      </c>
      <c r="G342" s="9" t="s">
        <v>729</v>
      </c>
      <c r="H342" s="9"/>
      <c r="I342" s="11" t="s">
        <v>26</v>
      </c>
      <c r="J342" s="11"/>
      <c r="K342" s="18"/>
      <c r="L342" s="11"/>
      <c r="M342" s="11"/>
      <c r="N342" s="11"/>
      <c r="O342" s="11" t="s">
        <v>31</v>
      </c>
      <c r="P342" s="11" t="s">
        <v>24</v>
      </c>
      <c r="Q342" s="11">
        <v>1.35</v>
      </c>
    </row>
    <row r="343" customHeight="1" spans="1:17">
      <c r="A343" s="11">
        <v>341</v>
      </c>
      <c r="B343" s="11" t="s">
        <v>18</v>
      </c>
      <c r="C343" s="9" t="s">
        <v>87</v>
      </c>
      <c r="D343" s="9" t="s">
        <v>20</v>
      </c>
      <c r="E343" s="11" t="s">
        <v>21</v>
      </c>
      <c r="F343" s="9" t="s">
        <v>730</v>
      </c>
      <c r="G343" s="9" t="s">
        <v>731</v>
      </c>
      <c r="H343" s="9" t="s">
        <v>103</v>
      </c>
      <c r="I343" s="11" t="s">
        <v>24</v>
      </c>
      <c r="J343" s="11" t="str">
        <f>VLOOKUP(F343,[1]Sheet4!F$3:Q$261,12,0)</f>
        <v>CTC-SJJC-2019-000367</v>
      </c>
      <c r="K343" s="18" t="str">
        <f>VLOOKUP(F343,[1]Sheet4!F$3:I$261,4,0)</f>
        <v>10574.00</v>
      </c>
      <c r="L343" s="11" t="str">
        <f>VLOOKUP(F343,[1]Sheet4!F$3:J$261,5,0)</f>
        <v>晋城市城区白马禅寺</v>
      </c>
      <c r="M343" s="11" t="s">
        <v>104</v>
      </c>
      <c r="N343" s="11" t="str">
        <f>VLOOKUP(F343,[1]Sheet4!F$3:K$261,6,0)</f>
        <v>13835628658</v>
      </c>
      <c r="O343" s="11" t="s">
        <v>31</v>
      </c>
      <c r="P343" s="11" t="s">
        <v>24</v>
      </c>
      <c r="Q343" s="11"/>
    </row>
    <row r="344" hidden="1" customHeight="1" spans="1:17">
      <c r="A344" s="11">
        <v>342</v>
      </c>
      <c r="B344" s="11" t="s">
        <v>18</v>
      </c>
      <c r="C344" s="9" t="s">
        <v>44</v>
      </c>
      <c r="D344" s="9" t="s">
        <v>43</v>
      </c>
      <c r="E344" s="11" t="s">
        <v>44</v>
      </c>
      <c r="F344" s="9" t="s">
        <v>732</v>
      </c>
      <c r="G344" s="9" t="s">
        <v>733</v>
      </c>
      <c r="H344" s="9"/>
      <c r="I344" s="11" t="s">
        <v>24</v>
      </c>
      <c r="J344" s="11" t="str">
        <f>VLOOKUP(F344,[1]Sheet4!F$3:Q$261,12,0)</f>
        <v>CTC-SJJC-2018-000932</v>
      </c>
      <c r="K344" s="18" t="str">
        <f>VLOOKUP(F344,[1]Sheet4!F$3:I$261,4,0)</f>
        <v>10110.00</v>
      </c>
      <c r="L344" s="11" t="str">
        <f>VLOOKUP(F344,[1]Sheet4!F$3:J$261,5,0)</f>
        <v>原小丑</v>
      </c>
      <c r="M344" s="11" t="str">
        <f>VLOOKUP(F344,[2]市区北业主信息!C$2:G$271,5,0)</f>
        <v>原小丑</v>
      </c>
      <c r="N344" s="11" t="str">
        <f>VLOOKUP(F344,[1]Sheet4!F$3:K$261,6,0)</f>
        <v>18335605372</v>
      </c>
      <c r="O344" s="11" t="s">
        <v>47</v>
      </c>
      <c r="P344" s="11" t="s">
        <v>26</v>
      </c>
      <c r="Q344" s="11"/>
    </row>
    <row r="345" hidden="1" customHeight="1" spans="1:17">
      <c r="A345" s="11">
        <v>343</v>
      </c>
      <c r="B345" s="11" t="s">
        <v>18</v>
      </c>
      <c r="C345" s="9" t="s">
        <v>44</v>
      </c>
      <c r="D345" s="9" t="s">
        <v>43</v>
      </c>
      <c r="E345" s="11" t="s">
        <v>44</v>
      </c>
      <c r="F345" s="9" t="s">
        <v>732</v>
      </c>
      <c r="G345" s="9" t="s">
        <v>734</v>
      </c>
      <c r="H345" s="9"/>
      <c r="I345" s="11" t="s">
        <v>24</v>
      </c>
      <c r="J345" s="11" t="str">
        <f>VLOOKUP(F345,[1]Sheet4!F$3:Q$261,12,0)</f>
        <v>CTC-SJJC-2018-000932</v>
      </c>
      <c r="K345" s="18" t="str">
        <f>VLOOKUP(F345,[1]Sheet4!F$3:I$261,4,0)</f>
        <v>10110.00</v>
      </c>
      <c r="L345" s="11" t="str">
        <f>VLOOKUP(F345,[1]Sheet4!F$3:J$261,5,0)</f>
        <v>原小丑</v>
      </c>
      <c r="M345" s="11" t="str">
        <f>VLOOKUP(F345,[2]市区北业主信息!C$2:G$271,5,0)</f>
        <v>原小丑</v>
      </c>
      <c r="N345" s="11" t="str">
        <f>VLOOKUP(F345,[1]Sheet4!F$3:K$261,6,0)</f>
        <v>18335605372</v>
      </c>
      <c r="O345" s="11" t="s">
        <v>47</v>
      </c>
      <c r="P345" s="11" t="s">
        <v>26</v>
      </c>
      <c r="Q345" s="11"/>
    </row>
    <row r="346" hidden="1" customHeight="1" spans="1:17">
      <c r="A346" s="11">
        <v>344</v>
      </c>
      <c r="B346" s="11" t="s">
        <v>18</v>
      </c>
      <c r="C346" s="9" t="s">
        <v>55</v>
      </c>
      <c r="D346" s="9" t="s">
        <v>43</v>
      </c>
      <c r="E346" s="11" t="s">
        <v>44</v>
      </c>
      <c r="F346" s="9" t="s">
        <v>735</v>
      </c>
      <c r="G346" s="9" t="s">
        <v>736</v>
      </c>
      <c r="H346" s="9"/>
      <c r="I346" s="11" t="s">
        <v>24</v>
      </c>
      <c r="J346" s="11" t="str">
        <f>VLOOKUP(F346,[1]Sheet4!F$3:Q$261,12,0)</f>
        <v>CTC-SJJC-2019-000497</v>
      </c>
      <c r="K346" s="18" t="str">
        <f>VLOOKUP(F346,[1]Sheet4!F$3:I$261,4,0)</f>
        <v>7500.00</v>
      </c>
      <c r="L346" s="11" t="str">
        <f>VLOOKUP(F346,[1]Sheet4!F$3:J$261,5,0)</f>
        <v>晋城市城区西上庄街道办事处南畔村村民委员会</v>
      </c>
      <c r="M346" s="11" t="s">
        <v>195</v>
      </c>
      <c r="N346" s="11" t="str">
        <f>VLOOKUP(F346,[1]Sheet4!F$3:K$261,6,0)</f>
        <v>13100067358</v>
      </c>
      <c r="O346" s="11" t="s">
        <v>47</v>
      </c>
      <c r="P346" s="11" t="s">
        <v>26</v>
      </c>
      <c r="Q346" s="11"/>
    </row>
    <row r="347" customHeight="1" spans="1:17">
      <c r="A347" s="11">
        <v>345</v>
      </c>
      <c r="B347" s="11" t="s">
        <v>18</v>
      </c>
      <c r="C347" s="9" t="s">
        <v>58</v>
      </c>
      <c r="D347" s="9" t="s">
        <v>33</v>
      </c>
      <c r="E347" s="11" t="s">
        <v>34</v>
      </c>
      <c r="F347" s="9" t="s">
        <v>737</v>
      </c>
      <c r="G347" s="9" t="s">
        <v>738</v>
      </c>
      <c r="H347" s="9" t="s">
        <v>75</v>
      </c>
      <c r="I347" s="11" t="s">
        <v>24</v>
      </c>
      <c r="J347" s="11" t="str">
        <f>VLOOKUP(F347,[1]Sheet4!F$3:Q$261,12,0)</f>
        <v>CTC-SJJC-2016-000931</v>
      </c>
      <c r="K347" s="18" t="str">
        <f>VLOOKUP(F347,[1]Sheet4!F$3:I$261,4,0)</f>
        <v>6500.00</v>
      </c>
      <c r="L347" s="11" t="str">
        <f>VLOOKUP(F347,[1]Sheet4!F$3:J$261,5,0)</f>
        <v>陈强</v>
      </c>
      <c r="M347" s="11" t="str">
        <f>VLOOKUP(F347,[2]市区北业主信息!C$2:G$271,5,0)</f>
        <v>陈强</v>
      </c>
      <c r="N347" s="11" t="str">
        <f>VLOOKUP(F347,[1]Sheet4!F$3:K$261,6,0)</f>
        <v>18835611171</v>
      </c>
      <c r="O347" s="11" t="s">
        <v>31</v>
      </c>
      <c r="P347" s="11" t="s">
        <v>26</v>
      </c>
      <c r="Q347" s="11">
        <v>1.2</v>
      </c>
    </row>
    <row r="348" hidden="1" customHeight="1" spans="1:17">
      <c r="A348" s="11">
        <v>346</v>
      </c>
      <c r="B348" s="11" t="s">
        <v>18</v>
      </c>
      <c r="C348" s="9" t="s">
        <v>55</v>
      </c>
      <c r="D348" s="9" t="s">
        <v>43</v>
      </c>
      <c r="E348" s="11" t="s">
        <v>44</v>
      </c>
      <c r="F348" s="9" t="s">
        <v>739</v>
      </c>
      <c r="G348" s="9" t="s">
        <v>740</v>
      </c>
      <c r="H348" s="9"/>
      <c r="I348" s="11" t="s">
        <v>26</v>
      </c>
      <c r="J348" s="11"/>
      <c r="K348" s="18"/>
      <c r="L348" s="11"/>
      <c r="M348" s="11"/>
      <c r="N348" s="11"/>
      <c r="O348" s="11" t="s">
        <v>47</v>
      </c>
      <c r="P348" s="11" t="s">
        <v>26</v>
      </c>
      <c r="Q348" s="11"/>
    </row>
    <row r="349" customHeight="1" spans="1:17">
      <c r="A349" s="11">
        <v>347</v>
      </c>
      <c r="B349" s="11" t="s">
        <v>18</v>
      </c>
      <c r="C349" s="9" t="s">
        <v>76</v>
      </c>
      <c r="D349" s="9" t="s">
        <v>33</v>
      </c>
      <c r="E349" s="11" t="s">
        <v>34</v>
      </c>
      <c r="F349" s="9" t="s">
        <v>741</v>
      </c>
      <c r="G349" s="9" t="s">
        <v>742</v>
      </c>
      <c r="H349" s="9" t="s">
        <v>30</v>
      </c>
      <c r="I349" s="11" t="s">
        <v>24</v>
      </c>
      <c r="J349" s="11" t="str">
        <f>VLOOKUP(F349,[1]Sheet4!F$3:Q$261,12,0)</f>
        <v>CTC-SJJC-2018-000030</v>
      </c>
      <c r="K349" s="18" t="str">
        <f>VLOOKUP(F349,[1]Sheet4!F$3:I$261,4,0)</f>
        <v>6873.00</v>
      </c>
      <c r="L349" s="11" t="str">
        <f>VLOOKUP(F349,[1]Sheet4!F$3:J$261,5,0)</f>
        <v>孟建刚</v>
      </c>
      <c r="M349" s="11" t="str">
        <f>VLOOKUP(F349,[2]市区北业主信息!C$2:G$271,5,0)</f>
        <v>孟建刚</v>
      </c>
      <c r="N349" s="11" t="str">
        <f>VLOOKUP(F349,[1]Sheet4!F$3:K$261,6,0)</f>
        <v>13835665536</v>
      </c>
      <c r="O349" s="11" t="s">
        <v>31</v>
      </c>
      <c r="P349" s="11" t="s">
        <v>26</v>
      </c>
      <c r="Q349" s="11" t="s">
        <v>743</v>
      </c>
    </row>
    <row r="350" customHeight="1" spans="1:17">
      <c r="A350" s="11">
        <v>348</v>
      </c>
      <c r="B350" s="11" t="s">
        <v>18</v>
      </c>
      <c r="C350" s="9" t="s">
        <v>87</v>
      </c>
      <c r="D350" s="9" t="s">
        <v>20</v>
      </c>
      <c r="E350" s="11" t="s">
        <v>21</v>
      </c>
      <c r="F350" s="9" t="s">
        <v>744</v>
      </c>
      <c r="G350" s="9" t="s">
        <v>745</v>
      </c>
      <c r="H350" s="9" t="s">
        <v>103</v>
      </c>
      <c r="I350" s="11" t="s">
        <v>24</v>
      </c>
      <c r="J350" s="11" t="str">
        <f>VLOOKUP(F350,[1]Sheet4!F$3:Q$261,12,0)</f>
        <v>CTC-SJJC-2019-000431</v>
      </c>
      <c r="K350" s="18" t="str">
        <f>VLOOKUP(F350,[1]Sheet4!F$3:I$261,4,0)</f>
        <v>11000.00</v>
      </c>
      <c r="L350" s="11" t="str">
        <f>VLOOKUP(F350,[1]Sheet4!F$3:J$261,5,0)</f>
        <v>晋城市城区白马禅寺</v>
      </c>
      <c r="M350" s="11" t="s">
        <v>195</v>
      </c>
      <c r="N350" s="11" t="str">
        <f>VLOOKUP(F350,[1]Sheet4!F$3:K$261,6,0)</f>
        <v>13835628658</v>
      </c>
      <c r="O350" s="11" t="s">
        <v>31</v>
      </c>
      <c r="P350" s="11" t="s">
        <v>24</v>
      </c>
      <c r="Q350" s="11"/>
    </row>
    <row r="351" hidden="1" customHeight="1" spans="1:17">
      <c r="A351" s="11">
        <v>349</v>
      </c>
      <c r="B351" s="11" t="s">
        <v>18</v>
      </c>
      <c r="C351" s="9" t="s">
        <v>55</v>
      </c>
      <c r="D351" s="9" t="s">
        <v>43</v>
      </c>
      <c r="E351" s="11" t="s">
        <v>44</v>
      </c>
      <c r="F351" s="9" t="s">
        <v>746</v>
      </c>
      <c r="G351" s="9" t="s">
        <v>747</v>
      </c>
      <c r="H351" s="9"/>
      <c r="I351" s="11" t="s">
        <v>26</v>
      </c>
      <c r="J351" s="11"/>
      <c r="K351" s="18"/>
      <c r="L351" s="11"/>
      <c r="M351" s="11"/>
      <c r="N351" s="11"/>
      <c r="O351" s="11">
        <v>0</v>
      </c>
      <c r="P351" s="11" t="s">
        <v>26</v>
      </c>
      <c r="Q351" s="11"/>
    </row>
    <row r="352" hidden="1" customHeight="1" spans="1:17">
      <c r="A352" s="11">
        <v>350</v>
      </c>
      <c r="B352" s="11" t="s">
        <v>18</v>
      </c>
      <c r="C352" s="9" t="s">
        <v>201</v>
      </c>
      <c r="D352" s="9" t="s">
        <v>43</v>
      </c>
      <c r="E352" s="11" t="s">
        <v>44</v>
      </c>
      <c r="F352" s="9" t="s">
        <v>748</v>
      </c>
      <c r="G352" s="9" t="s">
        <v>749</v>
      </c>
      <c r="H352" s="9"/>
      <c r="I352" s="11" t="s">
        <v>24</v>
      </c>
      <c r="J352" s="11" t="str">
        <f>VLOOKUP(F352,[1]Sheet4!F$3:Q$261,12,0)</f>
        <v>CTC-SJJC-2018-000234</v>
      </c>
      <c r="K352" s="18" t="str">
        <f>VLOOKUP(F352,[1]Sheet4!F$3:I$261,4,0)</f>
        <v>15115.00</v>
      </c>
      <c r="L352" s="11" t="str">
        <f>VLOOKUP(F352,[1]Sheet4!F$3:J$261,5,0)</f>
        <v>张永刚</v>
      </c>
      <c r="M352" s="11" t="str">
        <f>VLOOKUP(F352,[2]市区北业主信息!C$2:G$271,5,0)</f>
        <v>张永刚</v>
      </c>
      <c r="N352" s="11" t="str">
        <f>VLOOKUP(F352,[1]Sheet4!F$3:K$261,6,0)</f>
        <v>15935069525</v>
      </c>
      <c r="O352" s="11" t="s">
        <v>47</v>
      </c>
      <c r="P352" s="11" t="s">
        <v>26</v>
      </c>
      <c r="Q352" s="11"/>
    </row>
    <row r="353" hidden="1" customHeight="1" spans="1:17">
      <c r="A353" s="11">
        <v>351</v>
      </c>
      <c r="B353" s="19" t="s">
        <v>750</v>
      </c>
      <c r="C353" s="20" t="s">
        <v>751</v>
      </c>
      <c r="D353" s="20" t="s">
        <v>752</v>
      </c>
      <c r="E353" s="19" t="s">
        <v>753</v>
      </c>
      <c r="F353" s="24" t="s">
        <v>754</v>
      </c>
      <c r="G353" s="21" t="s">
        <v>755</v>
      </c>
      <c r="H353" s="21"/>
      <c r="I353" s="19" t="s">
        <v>26</v>
      </c>
      <c r="J353" s="19"/>
      <c r="K353" s="22"/>
      <c r="L353" s="19"/>
      <c r="M353" s="19"/>
      <c r="N353" s="19"/>
      <c r="O353" s="19" t="s">
        <v>756</v>
      </c>
      <c r="P353" s="19" t="s">
        <v>24</v>
      </c>
      <c r="Q353" s="19">
        <f>VLOOKUP(F353,[3]Sheet1!$D:$Z,23,0)</f>
        <v>1.5</v>
      </c>
    </row>
    <row r="354" hidden="1" customHeight="1" spans="1:17">
      <c r="A354" s="11">
        <v>352</v>
      </c>
      <c r="B354" s="19" t="s">
        <v>750</v>
      </c>
      <c r="C354" s="20" t="s">
        <v>548</v>
      </c>
      <c r="D354" s="20" t="s">
        <v>757</v>
      </c>
      <c r="E354" s="19" t="s">
        <v>751</v>
      </c>
      <c r="F354" s="24" t="s">
        <v>758</v>
      </c>
      <c r="G354" s="21" t="s">
        <v>759</v>
      </c>
      <c r="H354" s="21"/>
      <c r="I354" s="19" t="s">
        <v>24</v>
      </c>
      <c r="J354" s="19" t="str">
        <f>VLOOKUP(F354,[4]Sheet1!$F$1:$L$65536,7,0)</f>
        <v>CTC-SJJC-2018-000213</v>
      </c>
      <c r="K354" s="22">
        <f>VLOOKUP(F354,[3]Sheet1!$D:$M,10,FALSE)</f>
        <v>27500</v>
      </c>
      <c r="L354" s="19" t="str">
        <f>VLOOKUP(F354,[3]Sheet1!$D:$E,2,0)</f>
        <v>晋城市城区开发区街道办事处二圣头社区居民委员会</v>
      </c>
      <c r="M354" s="19" t="str">
        <f>VLOOKUP(F354,[3]Sheet1!$D:$I,6,FALSE)</f>
        <v>张四名</v>
      </c>
      <c r="N354" s="19" t="str">
        <f>VLOOKUP(F354,[3]Sheet1!$D:$J,7,0)</f>
        <v>18535604584</v>
      </c>
      <c r="O354" s="19" t="s">
        <v>760</v>
      </c>
      <c r="P354" s="19" t="s">
        <v>26</v>
      </c>
      <c r="Q354" s="19"/>
    </row>
    <row r="355" hidden="1" customHeight="1" spans="1:17">
      <c r="A355" s="11">
        <v>353</v>
      </c>
      <c r="B355" s="19" t="s">
        <v>750</v>
      </c>
      <c r="C355" s="20" t="s">
        <v>761</v>
      </c>
      <c r="D355" s="20" t="s">
        <v>757</v>
      </c>
      <c r="E355" s="19" t="s">
        <v>751</v>
      </c>
      <c r="F355" s="24" t="s">
        <v>762</v>
      </c>
      <c r="G355" s="21" t="s">
        <v>763</v>
      </c>
      <c r="H355" s="21"/>
      <c r="I355" s="19" t="s">
        <v>24</v>
      </c>
      <c r="J355" s="19" t="str">
        <f>VLOOKUP(F355,[4]Sheet1!$F$1:$L$65536,7,0)</f>
        <v>CTC-SJJC-ZM-000164</v>
      </c>
      <c r="K355" s="22" t="str">
        <f>VLOOKUP(F355,[3]Sheet1!$D:$M,10,FALSE)</f>
        <v>33000.00</v>
      </c>
      <c r="L355" s="19" t="str">
        <f>VLOOKUP(F355,[3]Sheet1!$D:$E,2,0)</f>
        <v>晋城市城区钟家庄街道办事处陈岭村村民委员会</v>
      </c>
      <c r="M355" s="19" t="str">
        <f>VLOOKUP(F355,[3]Sheet1!$D:$I,6,FALSE)</f>
        <v>李长耀</v>
      </c>
      <c r="N355" s="19" t="str">
        <f>VLOOKUP(F355,[3]Sheet1!$D:$J,7,0)</f>
        <v>13593309535</v>
      </c>
      <c r="O355" s="19" t="s">
        <v>756</v>
      </c>
      <c r="P355" s="19" t="s">
        <v>24</v>
      </c>
      <c r="Q355" s="19">
        <f>VLOOKUP(F355,[3]Sheet1!$D:$Z,23,0)</f>
        <v>1.5</v>
      </c>
    </row>
    <row r="356" hidden="1" customHeight="1" spans="1:17">
      <c r="A356" s="11">
        <v>354</v>
      </c>
      <c r="B356" s="19" t="s">
        <v>750</v>
      </c>
      <c r="C356" s="20" t="s">
        <v>764</v>
      </c>
      <c r="D356" s="20" t="s">
        <v>757</v>
      </c>
      <c r="E356" s="19" t="s">
        <v>751</v>
      </c>
      <c r="F356" s="24" t="s">
        <v>765</v>
      </c>
      <c r="G356" s="21" t="s">
        <v>766</v>
      </c>
      <c r="H356" s="21"/>
      <c r="I356" s="19" t="s">
        <v>26</v>
      </c>
      <c r="J356" s="19"/>
      <c r="K356" s="22"/>
      <c r="L356" s="19"/>
      <c r="M356" s="19"/>
      <c r="N356" s="19"/>
      <c r="O356" s="19" t="s">
        <v>760</v>
      </c>
      <c r="P356" s="19" t="s">
        <v>26</v>
      </c>
      <c r="Q356" s="19"/>
    </row>
    <row r="357" hidden="1" customHeight="1" spans="1:17">
      <c r="A357" s="11">
        <v>355</v>
      </c>
      <c r="B357" s="19" t="s">
        <v>750</v>
      </c>
      <c r="C357" s="20" t="s">
        <v>548</v>
      </c>
      <c r="D357" s="20" t="s">
        <v>757</v>
      </c>
      <c r="E357" s="19" t="s">
        <v>751</v>
      </c>
      <c r="F357" s="24" t="s">
        <v>767</v>
      </c>
      <c r="G357" s="21" t="s">
        <v>768</v>
      </c>
      <c r="H357" s="21"/>
      <c r="I357" s="19" t="s">
        <v>24</v>
      </c>
      <c r="J357" s="19" t="str">
        <f>VLOOKUP(F357,[4]Sheet1!$F$1:$L$65536,7,0)</f>
        <v>CTC-SJJC-2017-000996</v>
      </c>
      <c r="K357" s="22">
        <f>VLOOKUP(F357,[3]Sheet1!$D:$M,10,FALSE)</f>
        <v>65500</v>
      </c>
      <c r="L357" s="19" t="str">
        <f>VLOOKUP(F357,[3]Sheet1!$D:$E,2,0)</f>
        <v>晋城市城区开发区街道办事处二圣头社区居民委员会</v>
      </c>
      <c r="M357" s="19" t="str">
        <f>VLOOKUP(F357,[3]Sheet1!$D:$I,6,FALSE)</f>
        <v>张红军</v>
      </c>
      <c r="N357" s="19" t="str">
        <f>VLOOKUP(F357,[3]Sheet1!$D:$J,7,0)</f>
        <v>18535604584</v>
      </c>
      <c r="O357" s="19" t="s">
        <v>760</v>
      </c>
      <c r="P357" s="19" t="s">
        <v>26</v>
      </c>
      <c r="Q357" s="19"/>
    </row>
    <row r="358" hidden="1" customHeight="1" spans="1:17">
      <c r="A358" s="11">
        <v>356</v>
      </c>
      <c r="B358" s="19" t="s">
        <v>750</v>
      </c>
      <c r="C358" s="20" t="s">
        <v>764</v>
      </c>
      <c r="D358" s="20" t="s">
        <v>752</v>
      </c>
      <c r="E358" s="19" t="s">
        <v>753</v>
      </c>
      <c r="F358" s="24" t="s">
        <v>769</v>
      </c>
      <c r="G358" s="21" t="s">
        <v>770</v>
      </c>
      <c r="H358" s="21"/>
      <c r="I358" s="19" t="s">
        <v>24</v>
      </c>
      <c r="J358" s="19" t="str">
        <f>VLOOKUP(F358,[4]Sheet1!$F$1:$L$65536,7,0)</f>
        <v>CTC-SJJC-ZM-001855</v>
      </c>
      <c r="K358" s="22">
        <f>VLOOKUP(F358,[3]Sheet1!$D:$M,10,FALSE)</f>
        <v>45000</v>
      </c>
      <c r="L358" s="19" t="str">
        <f>VLOOKUP(F358,[3]Sheet1!$D:$E,2,0)</f>
        <v>山煤国际能源集团晋城有限公司</v>
      </c>
      <c r="M358" s="19" t="str">
        <f>VLOOKUP(F358,[3]Sheet1!$D:$I,6,FALSE)</f>
        <v>郝瑞</v>
      </c>
      <c r="N358" s="19" t="str">
        <f>VLOOKUP(F358,[3]Sheet1!$D:$J,7,0)</f>
        <v>13835676978</v>
      </c>
      <c r="O358" s="19" t="s">
        <v>756</v>
      </c>
      <c r="P358" s="19" t="s">
        <v>24</v>
      </c>
      <c r="Q358" s="19">
        <f>VLOOKUP(F358,[3]Sheet1!$D:$Z,23,0)</f>
        <v>0.8</v>
      </c>
    </row>
    <row r="359" hidden="1" customHeight="1" spans="1:17">
      <c r="A359" s="11">
        <v>357</v>
      </c>
      <c r="B359" s="19" t="s">
        <v>750</v>
      </c>
      <c r="C359" s="20" t="s">
        <v>753</v>
      </c>
      <c r="D359" s="20" t="s">
        <v>752</v>
      </c>
      <c r="E359" s="19" t="s">
        <v>753</v>
      </c>
      <c r="F359" s="24" t="s">
        <v>771</v>
      </c>
      <c r="G359" s="21" t="s">
        <v>772</v>
      </c>
      <c r="H359" s="21"/>
      <c r="I359" s="19" t="s">
        <v>24</v>
      </c>
      <c r="J359" s="19" t="str">
        <f>VLOOKUP(F359,[4]Sheet1!$F$1:$L$65536,7,0)</f>
        <v>CTC-SJJC-ZM-001807</v>
      </c>
      <c r="K359" s="22">
        <f>VLOOKUP(F359,[3]Sheet1!$D:$M,10,FALSE)</f>
        <v>15000</v>
      </c>
      <c r="L359" s="19" t="str">
        <f>VLOOKUP(F359,[3]Sheet1!$D:$E,2,0)</f>
        <v>晋城市晋达交通开发有限公司</v>
      </c>
      <c r="M359" s="19" t="str">
        <f>VLOOKUP(F359,[3]Sheet1!$D:$I,6,FALSE)</f>
        <v>延建军</v>
      </c>
      <c r="N359" s="19" t="str">
        <f>VLOOKUP(F359,[3]Sheet1!$D:$J,7,0)</f>
        <v>15340885999</v>
      </c>
      <c r="O359" s="19" t="s">
        <v>756</v>
      </c>
      <c r="P359" s="19" t="s">
        <v>24</v>
      </c>
      <c r="Q359" s="19">
        <f>VLOOKUP(F359,[3]Sheet1!$D:$Z,23,0)</f>
        <v>1.2</v>
      </c>
    </row>
    <row r="360" hidden="1" customHeight="1" spans="1:17">
      <c r="A360" s="11">
        <v>358</v>
      </c>
      <c r="B360" s="19" t="s">
        <v>750</v>
      </c>
      <c r="C360" s="20" t="s">
        <v>773</v>
      </c>
      <c r="D360" s="20" t="s">
        <v>752</v>
      </c>
      <c r="E360" s="19" t="s">
        <v>753</v>
      </c>
      <c r="F360" s="24" t="s">
        <v>774</v>
      </c>
      <c r="G360" s="20" t="s">
        <v>775</v>
      </c>
      <c r="H360" s="20"/>
      <c r="I360" s="19" t="s">
        <v>24</v>
      </c>
      <c r="J360" s="19" t="str">
        <f>VLOOKUP(F360,[4]Sheet1!$F$1:$L$65536,7,0)</f>
        <v>CTC-SJJC-ZM-001002</v>
      </c>
      <c r="K360" s="22" t="str">
        <f>VLOOKUP(F360,[3]Sheet1!$D:$M,10,FALSE)</f>
        <v>16200.00</v>
      </c>
      <c r="L360" s="19" t="str">
        <f>VLOOKUP(F360,[3]Sheet1!$D:$E,2,0)</f>
        <v>晋城市兴和物业管理有限公司</v>
      </c>
      <c r="M360" s="19" t="str">
        <f>VLOOKUP(F360,[3]Sheet1!$D:$I,6,FALSE)</f>
        <v>王志军</v>
      </c>
      <c r="N360" s="19" t="str">
        <f>VLOOKUP(F360,[3]Sheet1!$D:$J,7,0)</f>
        <v>13593334701</v>
      </c>
      <c r="O360" s="19" t="s">
        <v>756</v>
      </c>
      <c r="P360" s="19" t="s">
        <v>24</v>
      </c>
      <c r="Q360" s="19">
        <f>VLOOKUP(F360,[3]Sheet1!$D:$Z,23,0)</f>
        <v>1.5</v>
      </c>
    </row>
    <row r="361" hidden="1" customHeight="1" spans="1:17">
      <c r="A361" s="11">
        <v>359</v>
      </c>
      <c r="B361" s="19" t="s">
        <v>750</v>
      </c>
      <c r="C361" s="20" t="s">
        <v>761</v>
      </c>
      <c r="D361" s="20" t="s">
        <v>752</v>
      </c>
      <c r="E361" s="19" t="s">
        <v>753</v>
      </c>
      <c r="F361" s="24" t="s">
        <v>776</v>
      </c>
      <c r="G361" s="21" t="s">
        <v>777</v>
      </c>
      <c r="H361" s="21"/>
      <c r="I361" s="19" t="s">
        <v>24</v>
      </c>
      <c r="J361" s="19" t="str">
        <f>VLOOKUP(F361,[4]Sheet1!$F$1:$L$65536,7,0)</f>
        <v>CTC-SJJC-ZM-001808</v>
      </c>
      <c r="K361" s="22">
        <f>VLOOKUP(F361,[3]Sheet1!$D:$M,10,FALSE)</f>
        <v>12000</v>
      </c>
      <c r="L361" s="19" t="str">
        <f>VLOOKUP(F361,[3]Sheet1!$D:$E,2,0)</f>
        <v>晋城市金科工贸有限公司</v>
      </c>
      <c r="M361" s="19" t="str">
        <f>VLOOKUP(F361,[3]Sheet1!$D:$I,6,FALSE)</f>
        <v>席小强</v>
      </c>
      <c r="N361" s="19" t="str">
        <f>VLOOKUP(F361,[3]Sheet1!$D:$J,7,0)</f>
        <v>15234666503</v>
      </c>
      <c r="O361" s="19" t="s">
        <v>760</v>
      </c>
      <c r="P361" s="19" t="s">
        <v>26</v>
      </c>
      <c r="Q361" s="19"/>
    </row>
    <row r="362" hidden="1" customHeight="1" spans="1:17">
      <c r="A362" s="11">
        <v>360</v>
      </c>
      <c r="B362" s="19" t="s">
        <v>750</v>
      </c>
      <c r="C362" s="20" t="s">
        <v>778</v>
      </c>
      <c r="D362" s="20" t="s">
        <v>752</v>
      </c>
      <c r="E362" s="19" t="s">
        <v>753</v>
      </c>
      <c r="F362" s="24" t="s">
        <v>779</v>
      </c>
      <c r="G362" s="21" t="s">
        <v>780</v>
      </c>
      <c r="H362" s="21"/>
      <c r="I362" s="19" t="s">
        <v>26</v>
      </c>
      <c r="J362" s="19"/>
      <c r="K362" s="22"/>
      <c r="L362" s="19"/>
      <c r="M362" s="19"/>
      <c r="N362" s="19"/>
      <c r="O362" s="19" t="s">
        <v>756</v>
      </c>
      <c r="P362" s="19" t="s">
        <v>24</v>
      </c>
      <c r="Q362" s="19">
        <f>VLOOKUP(F362,[3]Sheet1!$D:$Z,23,0)</f>
        <v>0.6</v>
      </c>
    </row>
    <row r="363" hidden="1" customHeight="1" spans="1:17">
      <c r="A363" s="11">
        <v>361</v>
      </c>
      <c r="B363" s="19" t="s">
        <v>750</v>
      </c>
      <c r="C363" s="20" t="s">
        <v>761</v>
      </c>
      <c r="D363" s="20" t="s">
        <v>757</v>
      </c>
      <c r="E363" s="19" t="s">
        <v>751</v>
      </c>
      <c r="F363" s="24" t="s">
        <v>781</v>
      </c>
      <c r="G363" s="21" t="s">
        <v>782</v>
      </c>
      <c r="H363" s="21"/>
      <c r="I363" s="19" t="s">
        <v>24</v>
      </c>
      <c r="J363" s="19" t="str">
        <f>VLOOKUP(F363,[4]Sheet1!$F$1:$L$65536,7,0)</f>
        <v>CTC-SJJC-ZM-000536</v>
      </c>
      <c r="K363" s="22" t="str">
        <f>VLOOKUP(F363,[3]Sheet1!$D:$M,10,FALSE)</f>
        <v>8700.00</v>
      </c>
      <c r="L363" s="19" t="str">
        <f>VLOOKUP(F363,[3]Sheet1!$D:$E,2,0)</f>
        <v>海纳通讯技术有限公司</v>
      </c>
      <c r="M363" s="19" t="str">
        <f>VLOOKUP(F363,[3]Sheet1!$D:$I,6,FALSE)</f>
        <v>陶海滨</v>
      </c>
      <c r="N363" s="19">
        <f>VLOOKUP(F363,[3]Sheet1!$D:$J,7,0)</f>
        <v>15903565151</v>
      </c>
      <c r="O363" s="19" t="s">
        <v>756</v>
      </c>
      <c r="P363" s="19" t="s">
        <v>24</v>
      </c>
      <c r="Q363" s="19">
        <f>VLOOKUP(F363,[3]Sheet1!$D:$Z,23,0)</f>
        <v>1.2</v>
      </c>
    </row>
    <row r="364" hidden="1" customHeight="1" spans="1:17">
      <c r="A364" s="11">
        <v>362</v>
      </c>
      <c r="B364" s="19" t="s">
        <v>750</v>
      </c>
      <c r="C364" s="20" t="s">
        <v>783</v>
      </c>
      <c r="D364" s="20" t="s">
        <v>752</v>
      </c>
      <c r="E364" s="19" t="s">
        <v>753</v>
      </c>
      <c r="F364" s="24" t="s">
        <v>784</v>
      </c>
      <c r="G364" s="21" t="s">
        <v>785</v>
      </c>
      <c r="H364" s="21"/>
      <c r="I364" s="19" t="s">
        <v>26</v>
      </c>
      <c r="J364" s="19"/>
      <c r="K364" s="22"/>
      <c r="L364" s="19"/>
      <c r="M364" s="19"/>
      <c r="N364" s="19"/>
      <c r="O364" s="19" t="s">
        <v>756</v>
      </c>
      <c r="P364" s="19" t="s">
        <v>24</v>
      </c>
      <c r="Q364" s="19">
        <f>VLOOKUP(F364,[3]Sheet1!$D:$Z,23,0)</f>
        <v>1.2</v>
      </c>
    </row>
    <row r="365" hidden="1" customHeight="1" spans="1:17">
      <c r="A365" s="11">
        <v>363</v>
      </c>
      <c r="B365" s="19" t="s">
        <v>750</v>
      </c>
      <c r="C365" s="20" t="s">
        <v>751</v>
      </c>
      <c r="D365" s="20" t="s">
        <v>752</v>
      </c>
      <c r="E365" s="19" t="s">
        <v>753</v>
      </c>
      <c r="F365" s="24" t="s">
        <v>786</v>
      </c>
      <c r="G365" s="21" t="s">
        <v>787</v>
      </c>
      <c r="H365" s="21"/>
      <c r="I365" s="19" t="s">
        <v>24</v>
      </c>
      <c r="J365" s="19" t="str">
        <f>VLOOKUP(F365,[4]Sheet1!$F$1:$L$65536,7,0)</f>
        <v>CTC-SJJC-ZM-000511</v>
      </c>
      <c r="K365" s="22">
        <f>VLOOKUP(F365,[3]Sheet1!$D:$M,10,FALSE)</f>
        <v>48000</v>
      </c>
      <c r="L365" s="19" t="str">
        <f>VLOOKUP(F365,[3]Sheet1!$D:$E,2,0)</f>
        <v>晋城市供销社后勤服务中心</v>
      </c>
      <c r="M365" s="19" t="str">
        <f>VLOOKUP(F365,[3]Sheet1!$D:$I,6,FALSE)</f>
        <v>李乐要</v>
      </c>
      <c r="N365" s="19" t="str">
        <f>VLOOKUP(F365,[3]Sheet1!$D:$J,7,0)</f>
        <v>15525539565</v>
      </c>
      <c r="O365" s="19" t="s">
        <v>756</v>
      </c>
      <c r="P365" s="19" t="s">
        <v>24</v>
      </c>
      <c r="Q365" s="19">
        <f>VLOOKUP(F365,[3]Sheet1!$D:$Z,23,0)</f>
        <v>1.5</v>
      </c>
    </row>
    <row r="366" hidden="1" customHeight="1" spans="1:17">
      <c r="A366" s="11">
        <v>364</v>
      </c>
      <c r="B366" s="19" t="s">
        <v>750</v>
      </c>
      <c r="C366" s="20" t="s">
        <v>548</v>
      </c>
      <c r="D366" s="20" t="s">
        <v>757</v>
      </c>
      <c r="E366" s="19" t="s">
        <v>751</v>
      </c>
      <c r="F366" s="21" t="s">
        <v>788</v>
      </c>
      <c r="G366" s="21" t="s">
        <v>789</v>
      </c>
      <c r="H366" s="21"/>
      <c r="I366" s="19" t="s">
        <v>26</v>
      </c>
      <c r="J366" s="19"/>
      <c r="K366" s="22"/>
      <c r="L366" s="19"/>
      <c r="M366" s="19"/>
      <c r="N366" s="19"/>
      <c r="O366" s="19" t="s">
        <v>760</v>
      </c>
      <c r="P366" s="19" t="s">
        <v>26</v>
      </c>
      <c r="Q366" s="19"/>
    </row>
    <row r="367" hidden="1" customHeight="1" spans="1:17">
      <c r="A367" s="11">
        <v>365</v>
      </c>
      <c r="B367" s="19" t="s">
        <v>750</v>
      </c>
      <c r="C367" s="20" t="s">
        <v>783</v>
      </c>
      <c r="D367" s="20" t="s">
        <v>752</v>
      </c>
      <c r="E367" s="19" t="s">
        <v>753</v>
      </c>
      <c r="F367" s="21" t="s">
        <v>790</v>
      </c>
      <c r="G367" s="21" t="s">
        <v>791</v>
      </c>
      <c r="H367" s="21"/>
      <c r="I367" s="19" t="s">
        <v>24</v>
      </c>
      <c r="J367" s="19" t="str">
        <f>VLOOKUP(F367,[4]Sheet1!$F$1:$L$65536,7,0)</f>
        <v>CTC-SJJC-ZM-000331</v>
      </c>
      <c r="K367" s="22" t="str">
        <f>VLOOKUP(F367,[3]Sheet1!$D:$M,10,FALSE)</f>
        <v>55000.00</v>
      </c>
      <c r="L367" s="19" t="str">
        <f>VLOOKUP(F367,[3]Sheet1!$D:$E,2,0)</f>
        <v>张云霞</v>
      </c>
      <c r="M367" s="19" t="str">
        <f>L367</f>
        <v>张云霞</v>
      </c>
      <c r="N367" s="19" t="str">
        <f>VLOOKUP(F367,[3]Sheet1!$D:$J,7,0)</f>
        <v>15340871821</v>
      </c>
      <c r="O367" s="19" t="s">
        <v>756</v>
      </c>
      <c r="P367" s="19" t="s">
        <v>24</v>
      </c>
      <c r="Q367" s="19">
        <f>VLOOKUP(F367,[3]Sheet1!$D:$Z,23,0)</f>
        <v>1.5</v>
      </c>
    </row>
    <row r="368" hidden="1" customHeight="1" spans="1:17">
      <c r="A368" s="11">
        <v>366</v>
      </c>
      <c r="B368" s="19" t="s">
        <v>750</v>
      </c>
      <c r="C368" s="20" t="s">
        <v>783</v>
      </c>
      <c r="D368" s="20" t="s">
        <v>752</v>
      </c>
      <c r="E368" s="19" t="s">
        <v>753</v>
      </c>
      <c r="F368" s="21" t="s">
        <v>792</v>
      </c>
      <c r="G368" s="21" t="s">
        <v>793</v>
      </c>
      <c r="H368" s="21"/>
      <c r="I368" s="19" t="s">
        <v>24</v>
      </c>
      <c r="J368" s="19" t="str">
        <f>VLOOKUP(F368,[4]Sheet1!$F$1:$L$65536,7,0)</f>
        <v>CTC-SJJC-ZM-000368</v>
      </c>
      <c r="K368" s="22">
        <f>VLOOKUP(F368,[3]Sheet1!$D:$M,10,FALSE)</f>
        <v>34400</v>
      </c>
      <c r="L368" s="19" t="str">
        <f>VLOOKUP(F368,[3]Sheet1!$D:$E,2,0)</f>
        <v>时月凤</v>
      </c>
      <c r="M368" s="19" t="str">
        <f>L368</f>
        <v>时月凤</v>
      </c>
      <c r="N368" s="19" t="str">
        <f>VLOOKUP(F368,[3]Sheet1!$D:$J,7,0)</f>
        <v>13903569655</v>
      </c>
      <c r="O368" s="19" t="s">
        <v>756</v>
      </c>
      <c r="P368" s="19" t="s">
        <v>24</v>
      </c>
      <c r="Q368" s="19">
        <f>VLOOKUP(F368,[3]Sheet1!$D:$Z,23,0)</f>
        <v>1.2</v>
      </c>
    </row>
    <row r="369" hidden="1" customHeight="1" spans="1:17">
      <c r="A369" s="11">
        <v>367</v>
      </c>
      <c r="B369" s="19" t="s">
        <v>750</v>
      </c>
      <c r="C369" s="20" t="s">
        <v>773</v>
      </c>
      <c r="D369" s="20" t="s">
        <v>752</v>
      </c>
      <c r="E369" s="19" t="s">
        <v>753</v>
      </c>
      <c r="F369" s="21" t="s">
        <v>794</v>
      </c>
      <c r="G369" s="21" t="s">
        <v>795</v>
      </c>
      <c r="H369" s="21"/>
      <c r="I369" s="19" t="s">
        <v>24</v>
      </c>
      <c r="J369" s="19" t="str">
        <f>VLOOKUP(F369,[4]Sheet1!$F$1:$L$65536,7,0)</f>
        <v>CTC-SJJC-2016-000821</v>
      </c>
      <c r="K369" s="22">
        <f>VLOOKUP(F369,[3]Sheet1!$D:$M,10,FALSE)</f>
        <v>18000</v>
      </c>
      <c r="L369" s="19" t="str">
        <f>VLOOKUP(F369,[3]Sheet1!$D:$E,2,0)</f>
        <v>晋城市城区西上庄街道办事处叶家河村村民委员会</v>
      </c>
      <c r="M369" s="19" t="str">
        <f>VLOOKUP(F369,[3]Sheet1!$D:$I,6,FALSE)</f>
        <v>叶文兵</v>
      </c>
      <c r="N369" s="19" t="str">
        <f>VLOOKUP(F369,[3]Sheet1!$D:$J,7,0)</f>
        <v>13509769493</v>
      </c>
      <c r="O369" s="19" t="s">
        <v>760</v>
      </c>
      <c r="P369" s="19" t="s">
        <v>26</v>
      </c>
      <c r="Q369" s="19"/>
    </row>
    <row r="370" hidden="1" customHeight="1" spans="1:17">
      <c r="A370" s="11">
        <v>368</v>
      </c>
      <c r="B370" s="19" t="s">
        <v>750</v>
      </c>
      <c r="C370" s="20" t="s">
        <v>796</v>
      </c>
      <c r="D370" s="20" t="s">
        <v>757</v>
      </c>
      <c r="E370" s="19" t="s">
        <v>751</v>
      </c>
      <c r="F370" s="21" t="s">
        <v>797</v>
      </c>
      <c r="G370" s="21" t="s">
        <v>798</v>
      </c>
      <c r="H370" s="21"/>
      <c r="I370" s="19" t="s">
        <v>26</v>
      </c>
      <c r="J370" s="19"/>
      <c r="K370" s="22"/>
      <c r="L370" s="19"/>
      <c r="M370" s="19"/>
      <c r="N370" s="19"/>
      <c r="O370" s="19" t="s">
        <v>760</v>
      </c>
      <c r="P370" s="19" t="s">
        <v>26</v>
      </c>
      <c r="Q370" s="19"/>
    </row>
    <row r="371" hidden="1" customHeight="1" spans="1:17">
      <c r="A371" s="11">
        <v>369</v>
      </c>
      <c r="B371" s="19" t="s">
        <v>750</v>
      </c>
      <c r="C371" s="20" t="s">
        <v>783</v>
      </c>
      <c r="D371" s="20" t="s">
        <v>752</v>
      </c>
      <c r="E371" s="19" t="s">
        <v>753</v>
      </c>
      <c r="F371" s="21" t="s">
        <v>799</v>
      </c>
      <c r="G371" s="21" t="s">
        <v>800</v>
      </c>
      <c r="H371" s="21"/>
      <c r="I371" s="19" t="s">
        <v>24</v>
      </c>
      <c r="J371" s="19" t="str">
        <f>VLOOKUP(F371,[4]Sheet1!$F$1:$L$65536,7,0)</f>
        <v>CTC-SJJC-ZM-000206</v>
      </c>
      <c r="K371" s="22">
        <f>VLOOKUP(F371,[3]Sheet1!$D:$M,10,FALSE)</f>
        <v>49500</v>
      </c>
      <c r="L371" s="19" t="str">
        <f>VLOOKUP(F371,[3]Sheet1!$D:$E,2,0)</f>
        <v>泽州县机电设备公司</v>
      </c>
      <c r="M371" s="19" t="str">
        <f>VLOOKUP(F371,[3]Sheet1!$D:$I,6,FALSE)</f>
        <v>张积余</v>
      </c>
      <c r="N371" s="19" t="str">
        <f>VLOOKUP(F371,[3]Sheet1!$D:$J,7,0)</f>
        <v>13393468818</v>
      </c>
      <c r="O371" s="19" t="s">
        <v>756</v>
      </c>
      <c r="P371" s="19" t="s">
        <v>24</v>
      </c>
      <c r="Q371" s="19">
        <f>VLOOKUP(F371,[3]Sheet1!$D:$Z,23,0)</f>
        <v>1.5</v>
      </c>
    </row>
    <row r="372" hidden="1" customHeight="1" spans="1:17">
      <c r="A372" s="11">
        <v>370</v>
      </c>
      <c r="B372" s="19" t="s">
        <v>750</v>
      </c>
      <c r="C372" s="20" t="s">
        <v>773</v>
      </c>
      <c r="D372" s="20" t="s">
        <v>752</v>
      </c>
      <c r="E372" s="19" t="s">
        <v>753</v>
      </c>
      <c r="F372" s="21" t="s">
        <v>801</v>
      </c>
      <c r="G372" s="21" t="s">
        <v>802</v>
      </c>
      <c r="H372" s="21"/>
      <c r="I372" s="19" t="s">
        <v>26</v>
      </c>
      <c r="J372" s="19"/>
      <c r="K372" s="22"/>
      <c r="L372" s="19"/>
      <c r="M372" s="19"/>
      <c r="N372" s="19"/>
      <c r="O372" s="19" t="s">
        <v>760</v>
      </c>
      <c r="P372" s="19" t="s">
        <v>26</v>
      </c>
      <c r="Q372" s="19"/>
    </row>
    <row r="373" hidden="1" customHeight="1" spans="1:17">
      <c r="A373" s="11">
        <v>371</v>
      </c>
      <c r="B373" s="19" t="s">
        <v>750</v>
      </c>
      <c r="C373" s="20" t="s">
        <v>764</v>
      </c>
      <c r="D373" s="20" t="s">
        <v>757</v>
      </c>
      <c r="E373" s="19" t="s">
        <v>751</v>
      </c>
      <c r="F373" s="21" t="s">
        <v>803</v>
      </c>
      <c r="G373" s="21" t="s">
        <v>804</v>
      </c>
      <c r="H373" s="21"/>
      <c r="I373" s="19" t="s">
        <v>26</v>
      </c>
      <c r="J373" s="19"/>
      <c r="K373" s="22"/>
      <c r="L373" s="19"/>
      <c r="M373" s="19"/>
      <c r="N373" s="19"/>
      <c r="O373" s="19" t="s">
        <v>760</v>
      </c>
      <c r="P373" s="19" t="s">
        <v>26</v>
      </c>
      <c r="Q373" s="19"/>
    </row>
    <row r="374" hidden="1" customHeight="1" spans="1:17">
      <c r="A374" s="11">
        <v>372</v>
      </c>
      <c r="B374" s="19" t="s">
        <v>750</v>
      </c>
      <c r="C374" s="20" t="s">
        <v>548</v>
      </c>
      <c r="D374" s="20" t="s">
        <v>752</v>
      </c>
      <c r="E374" s="19" t="s">
        <v>753</v>
      </c>
      <c r="F374" s="21" t="s">
        <v>805</v>
      </c>
      <c r="G374" s="21" t="s">
        <v>806</v>
      </c>
      <c r="H374" s="21"/>
      <c r="I374" s="19" t="s">
        <v>24</v>
      </c>
      <c r="J374" s="19" t="str">
        <f>VLOOKUP(F374,[4]Sheet1!$F$1:$L$65536,7,0)</f>
        <v>CTC-SJJC-ZM-000159</v>
      </c>
      <c r="K374" s="22" t="str">
        <f>VLOOKUP(F374,[3]Sheet1!$D:$M,10,FALSE)</f>
        <v>48000.00</v>
      </c>
      <c r="L374" s="19" t="str">
        <f>VLOOKUP(F374,[3]Sheet1!$D:$E,2,0)</f>
        <v>金春堆</v>
      </c>
      <c r="M374" s="19" t="str">
        <f>L374</f>
        <v>金春堆</v>
      </c>
      <c r="N374" s="19" t="str">
        <f>VLOOKUP(F374,[3]Sheet1!$D:$J,7,0)</f>
        <v>13835623133</v>
      </c>
      <c r="O374" s="19" t="s">
        <v>756</v>
      </c>
      <c r="P374" s="19" t="s">
        <v>24</v>
      </c>
      <c r="Q374" s="19">
        <f>VLOOKUP(F374,[3]Sheet1!$D:$Z,23,0)</f>
        <v>1.4</v>
      </c>
    </row>
    <row r="375" hidden="1" customHeight="1" spans="1:17">
      <c r="A375" s="11">
        <v>373</v>
      </c>
      <c r="B375" s="19" t="s">
        <v>750</v>
      </c>
      <c r="C375" s="20" t="s">
        <v>807</v>
      </c>
      <c r="D375" s="20" t="s">
        <v>752</v>
      </c>
      <c r="E375" s="19" t="s">
        <v>753</v>
      </c>
      <c r="F375" s="21" t="s">
        <v>808</v>
      </c>
      <c r="G375" s="21" t="s">
        <v>809</v>
      </c>
      <c r="H375" s="21"/>
      <c r="I375" s="19" t="s">
        <v>24</v>
      </c>
      <c r="J375" s="19" t="str">
        <f>VLOOKUP(F375,[4]Sheet1!$F$1:$L$65536,7,0)</f>
        <v>CTC-SJJC-ZM-000115</v>
      </c>
      <c r="K375" s="22">
        <f>VLOOKUP(F375,[3]Sheet1!$D:$M,10,FALSE)</f>
        <v>49098</v>
      </c>
      <c r="L375" s="19" t="str">
        <f>VLOOKUP(F375,[3]Sheet1!$D:$E,2,0)</f>
        <v>张小霞</v>
      </c>
      <c r="M375" s="19" t="str">
        <f>L375</f>
        <v>张小霞</v>
      </c>
      <c r="N375" s="19" t="str">
        <f>VLOOKUP(F375,[3]Sheet1!$D:$J,7,0)</f>
        <v>18535604940</v>
      </c>
      <c r="O375" s="19" t="s">
        <v>756</v>
      </c>
      <c r="P375" s="19" t="s">
        <v>24</v>
      </c>
      <c r="Q375" s="19">
        <f>VLOOKUP(F375,[3]Sheet1!$D:$Z,23,0)</f>
        <v>1</v>
      </c>
    </row>
    <row r="376" hidden="1" customHeight="1" spans="1:17">
      <c r="A376" s="11">
        <v>374</v>
      </c>
      <c r="B376" s="19" t="s">
        <v>750</v>
      </c>
      <c r="C376" s="20" t="s">
        <v>778</v>
      </c>
      <c r="D376" s="20" t="s">
        <v>757</v>
      </c>
      <c r="E376" s="19" t="s">
        <v>751</v>
      </c>
      <c r="F376" s="21" t="s">
        <v>810</v>
      </c>
      <c r="G376" s="20" t="s">
        <v>811</v>
      </c>
      <c r="H376" s="20"/>
      <c r="I376" s="19" t="s">
        <v>24</v>
      </c>
      <c r="J376" s="19" t="str">
        <f>VLOOKUP(F376,[4]Sheet1!$F$1:$L$65536,7,0)</f>
        <v>CTC-SJJC-ZM-000170</v>
      </c>
      <c r="K376" s="22">
        <f>VLOOKUP(F376,[3]Sheet1!$D:$M,10,FALSE)</f>
        <v>4000</v>
      </c>
      <c r="L376" s="19" t="str">
        <f>VLOOKUP(F376,[3]Sheet1!$D:$E,2,0)</f>
        <v>晋城潮峰商贸有限公司</v>
      </c>
      <c r="M376" s="19" t="str">
        <f>VLOOKUP(F376,[3]Sheet1!$D:$I,6,FALSE)</f>
        <v>王小海</v>
      </c>
      <c r="N376" s="19" t="str">
        <f>VLOOKUP(F376,[3]Sheet1!$D:$J,7,0)</f>
        <v>18535604562</v>
      </c>
      <c r="O376" s="19" t="s">
        <v>756</v>
      </c>
      <c r="P376" s="19" t="s">
        <v>24</v>
      </c>
      <c r="Q376" s="19">
        <f>VLOOKUP(F376,[3]Sheet1!$D:$Z,23,0)</f>
        <v>1.5</v>
      </c>
    </row>
    <row r="377" hidden="1" customHeight="1" spans="1:17">
      <c r="A377" s="11">
        <v>375</v>
      </c>
      <c r="B377" s="19" t="s">
        <v>750</v>
      </c>
      <c r="C377" s="20" t="s">
        <v>807</v>
      </c>
      <c r="D377" s="20" t="s">
        <v>752</v>
      </c>
      <c r="E377" s="19" t="s">
        <v>753</v>
      </c>
      <c r="F377" s="21" t="s">
        <v>812</v>
      </c>
      <c r="G377" s="21" t="s">
        <v>813</v>
      </c>
      <c r="H377" s="21"/>
      <c r="I377" s="19" t="s">
        <v>26</v>
      </c>
      <c r="J377" s="19"/>
      <c r="K377" s="22"/>
      <c r="L377" s="19"/>
      <c r="M377" s="19"/>
      <c r="N377" s="19"/>
      <c r="O377" s="19" t="s">
        <v>760</v>
      </c>
      <c r="P377" s="19" t="s">
        <v>26</v>
      </c>
      <c r="Q377" s="19"/>
    </row>
    <row r="378" hidden="1" customHeight="1" spans="1:17">
      <c r="A378" s="11">
        <v>376</v>
      </c>
      <c r="B378" s="19" t="s">
        <v>750</v>
      </c>
      <c r="C378" s="20" t="s">
        <v>796</v>
      </c>
      <c r="D378" s="20" t="s">
        <v>757</v>
      </c>
      <c r="E378" s="19" t="s">
        <v>751</v>
      </c>
      <c r="F378" s="21" t="s">
        <v>814</v>
      </c>
      <c r="G378" s="21" t="s">
        <v>815</v>
      </c>
      <c r="H378" s="21"/>
      <c r="I378" s="19" t="s">
        <v>24</v>
      </c>
      <c r="J378" s="19" t="str">
        <f>VLOOKUP(F378,[4]Sheet1!$F$1:$L$65536,7,0)</f>
        <v>CTC-SJJC-2016-000738</v>
      </c>
      <c r="K378" s="22">
        <f>VLOOKUP(F378,[3]Sheet1!$D:$M,10,FALSE)</f>
        <v>90000</v>
      </c>
      <c r="L378" s="19" t="str">
        <f>VLOOKUP(F378,[3]Sheet1!$D:$E,2,0)</f>
        <v>晋城市凤鸣中学</v>
      </c>
      <c r="M378" s="19" t="str">
        <f>VLOOKUP(F378,[3]Sheet1!$D:$I,6,FALSE)</f>
        <v>原学军</v>
      </c>
      <c r="N378" s="19" t="str">
        <f>VLOOKUP(F378,[3]Sheet1!$D:$J,7,0)</f>
        <v>13935665898</v>
      </c>
      <c r="O378" s="19" t="s">
        <v>760</v>
      </c>
      <c r="P378" s="19" t="s">
        <v>26</v>
      </c>
      <c r="Q378" s="19"/>
    </row>
    <row r="379" hidden="1" customHeight="1" spans="1:17">
      <c r="A379" s="11">
        <v>377</v>
      </c>
      <c r="B379" s="19" t="s">
        <v>750</v>
      </c>
      <c r="C379" s="20" t="s">
        <v>764</v>
      </c>
      <c r="D379" s="20" t="s">
        <v>757</v>
      </c>
      <c r="E379" s="19" t="s">
        <v>751</v>
      </c>
      <c r="F379" s="21" t="s">
        <v>816</v>
      </c>
      <c r="G379" s="21" t="s">
        <v>817</v>
      </c>
      <c r="H379" s="21"/>
      <c r="I379" s="19" t="s">
        <v>26</v>
      </c>
      <c r="J379" s="19"/>
      <c r="K379" s="22"/>
      <c r="L379" s="19"/>
      <c r="M379" s="19"/>
      <c r="N379" s="19"/>
      <c r="O379" s="19" t="s">
        <v>760</v>
      </c>
      <c r="P379" s="19" t="s">
        <v>26</v>
      </c>
      <c r="Q379" s="19"/>
    </row>
    <row r="380" hidden="1" customHeight="1" spans="1:17">
      <c r="A380" s="11">
        <v>378</v>
      </c>
      <c r="B380" s="19" t="s">
        <v>750</v>
      </c>
      <c r="C380" s="20" t="s">
        <v>818</v>
      </c>
      <c r="D380" s="20" t="s">
        <v>752</v>
      </c>
      <c r="E380" s="19" t="s">
        <v>753</v>
      </c>
      <c r="F380" s="21" t="s">
        <v>819</v>
      </c>
      <c r="G380" s="21" t="s">
        <v>820</v>
      </c>
      <c r="H380" s="21"/>
      <c r="I380" s="19" t="s">
        <v>26</v>
      </c>
      <c r="J380" s="19"/>
      <c r="K380" s="22"/>
      <c r="L380" s="19"/>
      <c r="M380" s="19"/>
      <c r="N380" s="19"/>
      <c r="O380" s="19" t="s">
        <v>760</v>
      </c>
      <c r="P380" s="19" t="s">
        <v>26</v>
      </c>
      <c r="Q380" s="19"/>
    </row>
    <row r="381" hidden="1" customHeight="1" spans="1:17">
      <c r="A381" s="11">
        <v>379</v>
      </c>
      <c r="B381" s="19" t="s">
        <v>750</v>
      </c>
      <c r="C381" s="20" t="s">
        <v>548</v>
      </c>
      <c r="D381" s="20" t="s">
        <v>757</v>
      </c>
      <c r="E381" s="19" t="s">
        <v>751</v>
      </c>
      <c r="F381" s="21" t="s">
        <v>821</v>
      </c>
      <c r="G381" s="21" t="s">
        <v>822</v>
      </c>
      <c r="H381" s="21"/>
      <c r="I381" s="19" t="s">
        <v>24</v>
      </c>
      <c r="J381" s="19" t="str">
        <f>VLOOKUP(F381,[4]Sheet1!$F$1:$L$65536,7,0)</f>
        <v>CTC-SJJC-ZM-000117</v>
      </c>
      <c r="K381" s="22" t="str">
        <f>VLOOKUP(F381,[3]Sheet1!$D:$M,10,FALSE)</f>
        <v>31722.00</v>
      </c>
      <c r="L381" s="19" t="str">
        <f>VLOOKUP(F381,[3]Sheet1!$D:$E,2,0)</f>
        <v>山西晋城经济开发区二圣头社区居民委员会</v>
      </c>
      <c r="M381" s="19" t="str">
        <f>VLOOKUP(F381,[3]Sheet1!$D:$I,6,FALSE)</f>
        <v>张红军</v>
      </c>
      <c r="N381" s="19" t="str">
        <f>VLOOKUP(F381,[3]Sheet1!$D:$J,7,0)</f>
        <v>13363466663</v>
      </c>
      <c r="O381" s="19" t="s">
        <v>756</v>
      </c>
      <c r="P381" s="19" t="s">
        <v>24</v>
      </c>
      <c r="Q381" s="19">
        <f>VLOOKUP(F381,[3]Sheet1!$D:$Z,23,0)</f>
        <v>1.4</v>
      </c>
    </row>
    <row r="382" hidden="1" customHeight="1" spans="1:17">
      <c r="A382" s="11">
        <v>380</v>
      </c>
      <c r="B382" s="19" t="s">
        <v>750</v>
      </c>
      <c r="C382" s="20" t="s">
        <v>807</v>
      </c>
      <c r="D382" s="20" t="s">
        <v>752</v>
      </c>
      <c r="E382" s="19" t="s">
        <v>753</v>
      </c>
      <c r="F382" s="21" t="s">
        <v>823</v>
      </c>
      <c r="G382" s="21" t="s">
        <v>824</v>
      </c>
      <c r="H382" s="21"/>
      <c r="I382" s="19" t="s">
        <v>24</v>
      </c>
      <c r="J382" s="19" t="str">
        <f>VLOOKUP(F382,[4]Sheet1!$F$1:$L$65536,7,0)</f>
        <v>CTC-SJJC-ZM-000203</v>
      </c>
      <c r="K382" s="22">
        <f>VLOOKUP(F382,[3]Sheet1!$D:$M,10,FALSE)</f>
        <v>15861</v>
      </c>
      <c r="L382" s="19" t="str">
        <f>VLOOKUP(F382,[3]Sheet1!$D:$E,2,0)</f>
        <v>范春梅</v>
      </c>
      <c r="M382" s="19" t="str">
        <f t="shared" ref="M382:M387" si="0">L382</f>
        <v>范春梅</v>
      </c>
      <c r="N382" s="19" t="str">
        <f>VLOOKUP(F382,[3]Sheet1!$D:$J,7,0)</f>
        <v>13935603081</v>
      </c>
      <c r="O382" s="19" t="s">
        <v>756</v>
      </c>
      <c r="P382" s="19" t="s">
        <v>24</v>
      </c>
      <c r="Q382" s="19">
        <f>VLOOKUP(F382,[3]Sheet1!$D:$Z,23,0)</f>
        <v>1.3</v>
      </c>
    </row>
    <row r="383" hidden="1" customHeight="1" spans="1:17">
      <c r="A383" s="11">
        <v>381</v>
      </c>
      <c r="B383" s="19" t="s">
        <v>750</v>
      </c>
      <c r="C383" s="20" t="s">
        <v>548</v>
      </c>
      <c r="D383" s="20" t="s">
        <v>752</v>
      </c>
      <c r="E383" s="19" t="s">
        <v>753</v>
      </c>
      <c r="F383" s="21" t="s">
        <v>825</v>
      </c>
      <c r="G383" s="21" t="s">
        <v>826</v>
      </c>
      <c r="H383" s="21"/>
      <c r="I383" s="19" t="s">
        <v>24</v>
      </c>
      <c r="J383" s="19" t="str">
        <f>VLOOKUP(F383,[4]Sheet1!$F$1:$L$65536,7,0)</f>
        <v>CTC-SJJC-ZM-688888</v>
      </c>
      <c r="K383" s="22">
        <f>VLOOKUP(F383,[3]Sheet1!$D:$M,10,FALSE)</f>
        <v>12000</v>
      </c>
      <c r="L383" s="19" t="str">
        <f>VLOOKUP(F383,[3]Sheet1!$D:$E,2,0)</f>
        <v>杨长伟</v>
      </c>
      <c r="M383" s="19" t="str">
        <f t="shared" si="0"/>
        <v>杨长伟</v>
      </c>
      <c r="N383" s="19" t="str">
        <f>VLOOKUP(F383,[3]Sheet1!$D:$J,7,0)</f>
        <v>13753670908</v>
      </c>
      <c r="O383" s="19" t="s">
        <v>760</v>
      </c>
      <c r="P383" s="19" t="s">
        <v>26</v>
      </c>
      <c r="Q383" s="19"/>
    </row>
    <row r="384" hidden="1" customHeight="1" spans="1:17">
      <c r="A384" s="11">
        <v>382</v>
      </c>
      <c r="B384" s="19" t="s">
        <v>750</v>
      </c>
      <c r="C384" s="20" t="s">
        <v>827</v>
      </c>
      <c r="D384" s="20" t="s">
        <v>757</v>
      </c>
      <c r="E384" s="19" t="s">
        <v>751</v>
      </c>
      <c r="F384" s="21" t="s">
        <v>828</v>
      </c>
      <c r="G384" s="21" t="s">
        <v>829</v>
      </c>
      <c r="H384" s="21"/>
      <c r="I384" s="19" t="s">
        <v>24</v>
      </c>
      <c r="J384" s="19" t="str">
        <f>VLOOKUP(F384,[4]Sheet1!$F$1:$L$65536,7,0)</f>
        <v>CTC-SJJC-ZM-000157</v>
      </c>
      <c r="K384" s="22" t="str">
        <f>VLOOKUP(F384,[3]Sheet1!$D:$M,10,FALSE)</f>
        <v>15844.50</v>
      </c>
      <c r="L384" s="19" t="str">
        <f>VLOOKUP(F384,[3]Sheet1!$D:$E,2,0)</f>
        <v>王才应</v>
      </c>
      <c r="M384" s="19" t="str">
        <f t="shared" si="0"/>
        <v>王才应</v>
      </c>
      <c r="N384" s="19" t="str">
        <f>VLOOKUP(F384,[3]Sheet1!$D:$J,7,0)</f>
        <v>18603560203</v>
      </c>
      <c r="O384" s="19" t="s">
        <v>756</v>
      </c>
      <c r="P384" s="19" t="s">
        <v>24</v>
      </c>
      <c r="Q384" s="19">
        <f>VLOOKUP(F384,[3]Sheet1!$D:$Z,23,0)</f>
        <v>1</v>
      </c>
    </row>
    <row r="385" hidden="1" customHeight="1" spans="1:17">
      <c r="A385" s="11">
        <v>383</v>
      </c>
      <c r="B385" s="19" t="s">
        <v>750</v>
      </c>
      <c r="C385" s="20" t="s">
        <v>796</v>
      </c>
      <c r="D385" s="20" t="s">
        <v>757</v>
      </c>
      <c r="E385" s="19" t="s">
        <v>751</v>
      </c>
      <c r="F385" s="21" t="s">
        <v>830</v>
      </c>
      <c r="G385" s="21" t="s">
        <v>831</v>
      </c>
      <c r="H385" s="21"/>
      <c r="I385" s="19" t="s">
        <v>24</v>
      </c>
      <c r="J385" s="19" t="str">
        <f>VLOOKUP(F385,[4]Sheet1!$F$1:$L$65536,7,0)</f>
        <v>CTC-SJJC-ZM-000246</v>
      </c>
      <c r="K385" s="22" t="str">
        <f>VLOOKUP(F385,[3]Sheet1!$D:$M,10,FALSE)</f>
        <v>67869.00</v>
      </c>
      <c r="L385" s="19" t="str">
        <f>VLOOKUP(F385,[3]Sheet1!$D:$E,2,0)</f>
        <v>贺文利</v>
      </c>
      <c r="M385" s="19" t="str">
        <f t="shared" si="0"/>
        <v>贺文利</v>
      </c>
      <c r="N385" s="19" t="str">
        <f>VLOOKUP(F385,[3]Sheet1!$D:$J,7,0)</f>
        <v>13935604090</v>
      </c>
      <c r="O385" s="19" t="s">
        <v>756</v>
      </c>
      <c r="P385" s="19" t="s">
        <v>24</v>
      </c>
      <c r="Q385" s="19">
        <f>VLOOKUP(F385,[3]Sheet1!$D:$Z,23,0)</f>
        <v>1.3</v>
      </c>
    </row>
    <row r="386" hidden="1" customHeight="1" spans="1:17">
      <c r="A386" s="11">
        <v>384</v>
      </c>
      <c r="B386" s="19" t="s">
        <v>750</v>
      </c>
      <c r="C386" s="20" t="s">
        <v>761</v>
      </c>
      <c r="D386" s="20" t="s">
        <v>757</v>
      </c>
      <c r="E386" s="19" t="s">
        <v>751</v>
      </c>
      <c r="F386" s="21" t="s">
        <v>832</v>
      </c>
      <c r="G386" s="21" t="s">
        <v>833</v>
      </c>
      <c r="H386" s="21"/>
      <c r="I386" s="19" t="s">
        <v>24</v>
      </c>
      <c r="J386" s="19" t="str">
        <f>VLOOKUP(F386,[4]Sheet1!$F$1:$L$65536,7,0)</f>
        <v>CTC-SJJC-ZM-000143</v>
      </c>
      <c r="K386" s="22">
        <f>VLOOKUP(F386,[3]Sheet1!$D:$M,10,FALSE)</f>
        <v>26085</v>
      </c>
      <c r="L386" s="19" t="str">
        <f>VLOOKUP(F386,[3]Sheet1!$D:$E,2,0)</f>
        <v>李军忠</v>
      </c>
      <c r="M386" s="19" t="str">
        <f t="shared" si="0"/>
        <v>李军忠</v>
      </c>
      <c r="N386" s="19" t="str">
        <f>VLOOKUP(F386,[3]Sheet1!$D:$J,7,0)</f>
        <v>13834908629</v>
      </c>
      <c r="O386" s="19" t="s">
        <v>756</v>
      </c>
      <c r="P386" s="19" t="s">
        <v>24</v>
      </c>
      <c r="Q386" s="19">
        <f>VLOOKUP(F386,[3]Sheet1!$D:$Z,23,0)</f>
        <v>1.2</v>
      </c>
    </row>
    <row r="387" hidden="1" customHeight="1" spans="1:17">
      <c r="A387" s="11">
        <v>385</v>
      </c>
      <c r="B387" s="19" t="s">
        <v>750</v>
      </c>
      <c r="C387" s="20" t="s">
        <v>796</v>
      </c>
      <c r="D387" s="20" t="s">
        <v>757</v>
      </c>
      <c r="E387" s="19" t="s">
        <v>751</v>
      </c>
      <c r="F387" s="21" t="s">
        <v>834</v>
      </c>
      <c r="G387" s="21" t="s">
        <v>835</v>
      </c>
      <c r="H387" s="21"/>
      <c r="I387" s="19" t="s">
        <v>24</v>
      </c>
      <c r="J387" s="19" t="str">
        <f>VLOOKUP(F387,[4]Sheet1!$F$1:$L$65536,7,0)</f>
        <v>CTC-SJJC-ZM-000228</v>
      </c>
      <c r="K387" s="22">
        <f>VLOOKUP(F387,[3]Sheet1!$D:$M,10,FALSE)</f>
        <v>127929</v>
      </c>
      <c r="L387" s="19" t="str">
        <f>VLOOKUP(F387,[3]Sheet1!$D:$E,2,0)</f>
        <v>郄素强</v>
      </c>
      <c r="M387" s="19" t="str">
        <f t="shared" si="0"/>
        <v>郄素强</v>
      </c>
      <c r="N387" s="19">
        <f>VLOOKUP(F387,[3]Sheet1!$D:$J,7,0)</f>
        <v>13253661456</v>
      </c>
      <c r="O387" s="19" t="s">
        <v>756</v>
      </c>
      <c r="P387" s="19" t="s">
        <v>24</v>
      </c>
      <c r="Q387" s="19">
        <f>VLOOKUP(F387,[3]Sheet1!$D:$Z,23,0)</f>
        <v>1.3</v>
      </c>
    </row>
    <row r="388" hidden="1" customHeight="1" spans="1:17">
      <c r="A388" s="11">
        <v>386</v>
      </c>
      <c r="B388" s="19" t="s">
        <v>750</v>
      </c>
      <c r="C388" s="20" t="s">
        <v>807</v>
      </c>
      <c r="D388" s="20" t="s">
        <v>752</v>
      </c>
      <c r="E388" s="19" t="s">
        <v>753</v>
      </c>
      <c r="F388" s="21" t="s">
        <v>836</v>
      </c>
      <c r="G388" s="21" t="s">
        <v>837</v>
      </c>
      <c r="H388" s="21"/>
      <c r="I388" s="19" t="s">
        <v>24</v>
      </c>
      <c r="J388" s="19" t="str">
        <f>VLOOKUP(F388,[4]Sheet1!$F$1:$L$65536,7,0)</f>
        <v>CTC-SJJC-ZM-000190</v>
      </c>
      <c r="K388" s="22" t="str">
        <f>VLOOKUP(F388,[3]Sheet1!$D:$M,10,FALSE)</f>
        <v>46500.00</v>
      </c>
      <c r="L388" s="19" t="str">
        <f>VLOOKUP(F388,[3]Sheet1!$D:$E,2,0)</f>
        <v>晋城广厦物业有限公司</v>
      </c>
      <c r="M388" s="19" t="str">
        <f>VLOOKUP(F388,[3]Sheet1!$D:$I,6,FALSE)</f>
        <v>白全占</v>
      </c>
      <c r="N388" s="19" t="str">
        <f>VLOOKUP(F388,[3]Sheet1!$D:$J,7,0)</f>
        <v>18535604901</v>
      </c>
      <c r="O388" s="19" t="s">
        <v>756</v>
      </c>
      <c r="P388" s="19" t="s">
        <v>24</v>
      </c>
      <c r="Q388" s="19">
        <f>VLOOKUP(F388,[3]Sheet1!$D:$Z,23,0)</f>
        <v>1.3</v>
      </c>
    </row>
    <row r="389" hidden="1" customHeight="1" spans="1:17">
      <c r="A389" s="11">
        <v>387</v>
      </c>
      <c r="B389" s="19" t="s">
        <v>750</v>
      </c>
      <c r="C389" s="20" t="s">
        <v>753</v>
      </c>
      <c r="D389" s="20" t="s">
        <v>752</v>
      </c>
      <c r="E389" s="19" t="s">
        <v>753</v>
      </c>
      <c r="F389" s="21" t="s">
        <v>838</v>
      </c>
      <c r="G389" s="21" t="s">
        <v>839</v>
      </c>
      <c r="H389" s="21"/>
      <c r="I389" s="19" t="s">
        <v>24</v>
      </c>
      <c r="J389" s="19" t="str">
        <f>VLOOKUP(F389,[4]Sheet1!$F$1:$L$65536,7,0)</f>
        <v>CTC-SJJC-ZM-000161</v>
      </c>
      <c r="K389" s="22" t="str">
        <f>VLOOKUP(F389,[3]Sheet1!$D:$M,10,FALSE)</f>
        <v>25974.00</v>
      </c>
      <c r="L389" s="19" t="str">
        <f>VLOOKUP(F389,[3]Sheet1!$D:$E,2,0)</f>
        <v>王永正</v>
      </c>
      <c r="M389" s="19" t="str">
        <f t="shared" ref="M389:M394" si="1">L389</f>
        <v>王永正</v>
      </c>
      <c r="N389" s="19" t="str">
        <f>VLOOKUP(F389,[3]Sheet1!$D:$J,7,0)</f>
        <v>13503562271</v>
      </c>
      <c r="O389" s="19" t="s">
        <v>756</v>
      </c>
      <c r="P389" s="19" t="s">
        <v>24</v>
      </c>
      <c r="Q389" s="19">
        <f>VLOOKUP(F389,[3]Sheet1!$D:$Z,23,0)</f>
        <v>1.4</v>
      </c>
    </row>
    <row r="390" hidden="1" customHeight="1" spans="1:17">
      <c r="A390" s="11">
        <v>388</v>
      </c>
      <c r="B390" s="19" t="s">
        <v>750</v>
      </c>
      <c r="C390" s="20" t="s">
        <v>840</v>
      </c>
      <c r="D390" s="20" t="s">
        <v>757</v>
      </c>
      <c r="E390" s="19" t="s">
        <v>751</v>
      </c>
      <c r="F390" s="21" t="s">
        <v>841</v>
      </c>
      <c r="G390" s="21" t="s">
        <v>842</v>
      </c>
      <c r="H390" s="21"/>
      <c r="I390" s="19" t="s">
        <v>26</v>
      </c>
      <c r="J390" s="19"/>
      <c r="K390" s="22"/>
      <c r="L390" s="19"/>
      <c r="M390" s="19"/>
      <c r="N390" s="19"/>
      <c r="O390" s="19" t="s">
        <v>760</v>
      </c>
      <c r="P390" s="19" t="s">
        <v>26</v>
      </c>
      <c r="Q390" s="19"/>
    </row>
    <row r="391" hidden="1" customHeight="1" spans="1:17">
      <c r="A391" s="11">
        <v>389</v>
      </c>
      <c r="B391" s="19" t="s">
        <v>750</v>
      </c>
      <c r="C391" s="20" t="s">
        <v>764</v>
      </c>
      <c r="D391" s="20" t="s">
        <v>757</v>
      </c>
      <c r="E391" s="19" t="s">
        <v>751</v>
      </c>
      <c r="F391" s="21" t="s">
        <v>843</v>
      </c>
      <c r="G391" s="21" t="s">
        <v>844</v>
      </c>
      <c r="H391" s="21"/>
      <c r="I391" s="19" t="s">
        <v>26</v>
      </c>
      <c r="J391" s="19"/>
      <c r="K391" s="22"/>
      <c r="L391" s="19"/>
      <c r="M391" s="19"/>
      <c r="N391" s="19"/>
      <c r="O391" s="19" t="s">
        <v>760</v>
      </c>
      <c r="P391" s="19" t="s">
        <v>26</v>
      </c>
      <c r="Q391" s="19"/>
    </row>
    <row r="392" hidden="1" customHeight="1" spans="1:17">
      <c r="A392" s="11">
        <v>390</v>
      </c>
      <c r="B392" s="19" t="s">
        <v>750</v>
      </c>
      <c r="C392" s="20" t="s">
        <v>845</v>
      </c>
      <c r="D392" s="20" t="s">
        <v>752</v>
      </c>
      <c r="E392" s="19" t="s">
        <v>753</v>
      </c>
      <c r="F392" s="21" t="s">
        <v>846</v>
      </c>
      <c r="G392" s="21" t="s">
        <v>847</v>
      </c>
      <c r="H392" s="21"/>
      <c r="I392" s="19" t="s">
        <v>24</v>
      </c>
      <c r="J392" s="19" t="str">
        <f>VLOOKUP(F392,[4]Sheet1!$F$1:$L$65536,7,0)</f>
        <v>CTC-SJJC-ZM-003064</v>
      </c>
      <c r="K392" s="22">
        <f>VLOOKUP(F392,[3]Sheet1!$D:$M,10,FALSE)</f>
        <v>8459</v>
      </c>
      <c r="L392" s="19" t="str">
        <f>VLOOKUP(F392,[3]Sheet1!$D:$E,2,0)</f>
        <v>张云霞</v>
      </c>
      <c r="M392" s="19" t="str">
        <f t="shared" si="1"/>
        <v>张云霞</v>
      </c>
      <c r="N392" s="19" t="str">
        <f>VLOOKUP(F392,[3]Sheet1!$D:$J,7,0)</f>
        <v>15340871821</v>
      </c>
      <c r="O392" s="19" t="s">
        <v>756</v>
      </c>
      <c r="P392" s="19" t="s">
        <v>24</v>
      </c>
      <c r="Q392" s="19">
        <f>VLOOKUP(F392,[3]Sheet1!$D:$Z,23,0)</f>
        <v>1.5</v>
      </c>
    </row>
    <row r="393" hidden="1" customHeight="1" spans="1:17">
      <c r="A393" s="11">
        <v>391</v>
      </c>
      <c r="B393" s="19" t="s">
        <v>750</v>
      </c>
      <c r="C393" s="20" t="s">
        <v>753</v>
      </c>
      <c r="D393" s="20" t="s">
        <v>752</v>
      </c>
      <c r="E393" s="19" t="s">
        <v>753</v>
      </c>
      <c r="F393" s="21" t="s">
        <v>848</v>
      </c>
      <c r="G393" s="21" t="s">
        <v>849</v>
      </c>
      <c r="H393" s="21"/>
      <c r="I393" s="19" t="s">
        <v>24</v>
      </c>
      <c r="J393" s="19" t="str">
        <f>VLOOKUP(F393,[4]Sheet1!$F$1:$L$65536,7,0)</f>
        <v>CTC-SJJC-ZM-000165</v>
      </c>
      <c r="K393" s="22" t="str">
        <f>VLOOKUP(F393,[3]Sheet1!$D:$M,10,FALSE)</f>
        <v>15000.00</v>
      </c>
      <c r="L393" s="19" t="str">
        <f>VLOOKUP(F393,[3]Sheet1!$D:$E,2,0)</f>
        <v>胡业雄</v>
      </c>
      <c r="M393" s="19" t="str">
        <f t="shared" si="1"/>
        <v>胡业雄</v>
      </c>
      <c r="N393" s="19" t="str">
        <f>VLOOKUP(F393,[3]Sheet1!$D:$J,7,0)</f>
        <v>17703561515</v>
      </c>
      <c r="O393" s="19" t="s">
        <v>756</v>
      </c>
      <c r="P393" s="19" t="s">
        <v>24</v>
      </c>
      <c r="Q393" s="19">
        <f>VLOOKUP(F393,[3]Sheet1!$D:$Z,23,0)</f>
        <v>1.1</v>
      </c>
    </row>
    <row r="394" hidden="1" customHeight="1" spans="1:17">
      <c r="A394" s="11">
        <v>392</v>
      </c>
      <c r="B394" s="19" t="s">
        <v>750</v>
      </c>
      <c r="C394" s="20" t="s">
        <v>783</v>
      </c>
      <c r="D394" s="20" t="s">
        <v>752</v>
      </c>
      <c r="E394" s="19" t="s">
        <v>753</v>
      </c>
      <c r="F394" s="21" t="s">
        <v>850</v>
      </c>
      <c r="G394" s="21" t="s">
        <v>851</v>
      </c>
      <c r="H394" s="21"/>
      <c r="I394" s="19" t="s">
        <v>24</v>
      </c>
      <c r="J394" s="19" t="str">
        <f>VLOOKUP(F394,[4]Sheet1!$F$1:$L$65536,7,0)</f>
        <v>CTC-SJJC-ZM-000181</v>
      </c>
      <c r="K394" s="22" t="str">
        <f>VLOOKUP(F394,[3]Sheet1!$D:$M,10,FALSE)</f>
        <v>22680.00</v>
      </c>
      <c r="L394" s="19" t="str">
        <f>VLOOKUP(F394,[3]Sheet1!$D:$E,2,0)</f>
        <v>王麦旺</v>
      </c>
      <c r="M394" s="19" t="str">
        <f t="shared" si="1"/>
        <v>王麦旺</v>
      </c>
      <c r="N394" s="19" t="str">
        <f>VLOOKUP(F394,[3]Sheet1!$D:$J,7,0)</f>
        <v>13633468889</v>
      </c>
      <c r="O394" s="19" t="s">
        <v>756</v>
      </c>
      <c r="P394" s="19" t="s">
        <v>24</v>
      </c>
      <c r="Q394" s="19">
        <f>VLOOKUP(F394,[3]Sheet1!$D:$Z,23,0)</f>
        <v>1.2</v>
      </c>
    </row>
    <row r="395" hidden="1" customHeight="1" spans="1:17">
      <c r="A395" s="11">
        <v>393</v>
      </c>
      <c r="B395" s="19" t="s">
        <v>750</v>
      </c>
      <c r="C395" s="20" t="s">
        <v>840</v>
      </c>
      <c r="D395" s="20" t="s">
        <v>752</v>
      </c>
      <c r="E395" s="19" t="s">
        <v>753</v>
      </c>
      <c r="F395" s="21" t="s">
        <v>852</v>
      </c>
      <c r="G395" s="21" t="s">
        <v>853</v>
      </c>
      <c r="H395" s="21"/>
      <c r="I395" s="19" t="s">
        <v>26</v>
      </c>
      <c r="J395" s="19"/>
      <c r="K395" s="22"/>
      <c r="L395" s="19"/>
      <c r="M395" s="19"/>
      <c r="N395" s="19"/>
      <c r="O395" s="19" t="s">
        <v>760</v>
      </c>
      <c r="P395" s="19" t="s">
        <v>26</v>
      </c>
      <c r="Q395" s="19"/>
    </row>
    <row r="396" hidden="1" customHeight="1" spans="1:17">
      <c r="A396" s="11">
        <v>394</v>
      </c>
      <c r="B396" s="19" t="s">
        <v>750</v>
      </c>
      <c r="C396" s="20" t="s">
        <v>778</v>
      </c>
      <c r="D396" s="20" t="s">
        <v>757</v>
      </c>
      <c r="E396" s="19" t="s">
        <v>751</v>
      </c>
      <c r="F396" s="21" t="s">
        <v>854</v>
      </c>
      <c r="G396" s="21" t="s">
        <v>855</v>
      </c>
      <c r="H396" s="21"/>
      <c r="I396" s="19" t="s">
        <v>24</v>
      </c>
      <c r="J396" s="19" t="str">
        <f>VLOOKUP(F396,[4]Sheet1!$F$1:$L$65536,7,0)</f>
        <v>CTC-SJJC-ZM-000247</v>
      </c>
      <c r="K396" s="22" t="str">
        <f>VLOOKUP(F396,[3]Sheet1!$D:$M,10,FALSE)</f>
        <v>43288.00</v>
      </c>
      <c r="L396" s="19" t="str">
        <f>VLOOKUP(F396,[3]Sheet1!$D:$E,2,0)</f>
        <v>王惠军</v>
      </c>
      <c r="M396" s="19" t="str">
        <f>L396</f>
        <v>王惠军</v>
      </c>
      <c r="N396" s="19" t="str">
        <f>VLOOKUP(F396,[3]Sheet1!$D:$J,7,0)</f>
        <v>18503568776</v>
      </c>
      <c r="O396" s="19" t="s">
        <v>756</v>
      </c>
      <c r="P396" s="19" t="s">
        <v>24</v>
      </c>
      <c r="Q396" s="19">
        <f>VLOOKUP(F396,[3]Sheet1!$D:$Z,23,0)</f>
        <v>1.5</v>
      </c>
    </row>
    <row r="397" hidden="1" customHeight="1" spans="1:17">
      <c r="A397" s="11">
        <v>395</v>
      </c>
      <c r="B397" s="19" t="s">
        <v>750</v>
      </c>
      <c r="C397" s="20" t="s">
        <v>761</v>
      </c>
      <c r="D397" s="20" t="s">
        <v>752</v>
      </c>
      <c r="E397" s="19" t="s">
        <v>753</v>
      </c>
      <c r="F397" s="21" t="s">
        <v>856</v>
      </c>
      <c r="G397" s="21" t="s">
        <v>857</v>
      </c>
      <c r="H397" s="21"/>
      <c r="I397" s="19" t="s">
        <v>26</v>
      </c>
      <c r="J397" s="19"/>
      <c r="K397" s="22"/>
      <c r="L397" s="19"/>
      <c r="M397" s="19"/>
      <c r="N397" s="19"/>
      <c r="O397" s="19" t="s">
        <v>756</v>
      </c>
      <c r="P397" s="19" t="s">
        <v>24</v>
      </c>
      <c r="Q397" s="19">
        <f>VLOOKUP(F397,[3]Sheet1!$D:$Z,23,0)</f>
        <v>1.5</v>
      </c>
    </row>
    <row r="398" hidden="1" customHeight="1" spans="1:17">
      <c r="A398" s="11">
        <v>396</v>
      </c>
      <c r="B398" s="19" t="s">
        <v>750</v>
      </c>
      <c r="C398" s="20" t="s">
        <v>778</v>
      </c>
      <c r="D398" s="20" t="s">
        <v>757</v>
      </c>
      <c r="E398" s="19" t="s">
        <v>751</v>
      </c>
      <c r="F398" s="21" t="s">
        <v>858</v>
      </c>
      <c r="G398" s="21" t="s">
        <v>859</v>
      </c>
      <c r="H398" s="21"/>
      <c r="I398" s="19" t="s">
        <v>24</v>
      </c>
      <c r="J398" s="19" t="str">
        <f>VLOOKUP(F398,[4]Sheet1!$F$1:$L$65536,7,0)</f>
        <v>CTC-SJJC-ZM-000178</v>
      </c>
      <c r="K398" s="22">
        <f>VLOOKUP(F398,[3]Sheet1!$D:$M,10,FALSE)</f>
        <v>132000</v>
      </c>
      <c r="L398" s="19" t="str">
        <f>VLOOKUP(F398,[3]Sheet1!$D:$E,2,0)</f>
        <v>晋城市华洋亚飞汽车连锁销售有限公司</v>
      </c>
      <c r="M398" s="19" t="str">
        <f>VLOOKUP(F398,[3]Sheet1!$D:$I,6,FALSE)</f>
        <v>王会军</v>
      </c>
      <c r="N398" s="19" t="str">
        <f>VLOOKUP(F398,[3]Sheet1!$D:$J,7,0)</f>
        <v>13834903300</v>
      </c>
      <c r="O398" s="19" t="s">
        <v>756</v>
      </c>
      <c r="P398" s="19" t="s">
        <v>24</v>
      </c>
      <c r="Q398" s="19">
        <f>VLOOKUP(F398,[3]Sheet1!$D:$Z,23,0)</f>
        <v>1.3</v>
      </c>
    </row>
    <row r="399" hidden="1" customHeight="1" spans="1:17">
      <c r="A399" s="11">
        <v>397</v>
      </c>
      <c r="B399" s="19" t="s">
        <v>750</v>
      </c>
      <c r="C399" s="20" t="s">
        <v>783</v>
      </c>
      <c r="D399" s="20" t="s">
        <v>752</v>
      </c>
      <c r="E399" s="19" t="s">
        <v>753</v>
      </c>
      <c r="F399" s="21" t="s">
        <v>860</v>
      </c>
      <c r="G399" s="21" t="s">
        <v>861</v>
      </c>
      <c r="H399" s="21"/>
      <c r="I399" s="19" t="s">
        <v>26</v>
      </c>
      <c r="J399" s="19"/>
      <c r="K399" s="22"/>
      <c r="L399" s="19"/>
      <c r="M399" s="19"/>
      <c r="N399" s="19"/>
      <c r="O399" s="19" t="s">
        <v>756</v>
      </c>
      <c r="P399" s="19" t="s">
        <v>24</v>
      </c>
      <c r="Q399" s="19">
        <f>VLOOKUP(F399,[3]Sheet1!$D:$Z,23,0)</f>
        <v>1.4</v>
      </c>
    </row>
    <row r="400" hidden="1" customHeight="1" spans="1:17">
      <c r="A400" s="11">
        <v>398</v>
      </c>
      <c r="B400" s="19" t="s">
        <v>750</v>
      </c>
      <c r="C400" s="20" t="s">
        <v>783</v>
      </c>
      <c r="D400" s="20" t="s">
        <v>752</v>
      </c>
      <c r="E400" s="19" t="s">
        <v>753</v>
      </c>
      <c r="F400" s="21" t="s">
        <v>862</v>
      </c>
      <c r="G400" s="20" t="s">
        <v>863</v>
      </c>
      <c r="H400" s="20"/>
      <c r="I400" s="19" t="s">
        <v>24</v>
      </c>
      <c r="J400" s="19" t="str">
        <f>VLOOKUP(F400,[4]Sheet1!$F$1:$L$65536,7,0)</f>
        <v>CTC-SJJC-ZM-000177</v>
      </c>
      <c r="K400" s="22" t="str">
        <f>VLOOKUP(F400,[4]Sheet1!$F$1:$AE$65536,26,0)</f>
        <v>37839.00</v>
      </c>
      <c r="L400" s="19" t="str">
        <f>VLOOKUP(F400,[4]Sheet1!$F$1:$Q$65536,12,0)</f>
        <v>山西晋通邮电实业有限公司晋城分公司-2</v>
      </c>
      <c r="M400" s="19" t="s">
        <v>864</v>
      </c>
      <c r="N400" s="19" t="str">
        <f>VLOOKUP(F400,[4]Sheet1!$F$1:$S$65536,14,FALSE)</f>
        <v>15535601309</v>
      </c>
      <c r="O400" s="19" t="s">
        <v>756</v>
      </c>
      <c r="P400" s="19" t="s">
        <v>24</v>
      </c>
      <c r="Q400" s="19">
        <f>VLOOKUP(F400,[3]Sheet1!$D:$Z,23,0)</f>
        <v>1.2</v>
      </c>
    </row>
    <row r="401" hidden="1" customHeight="1" spans="1:17">
      <c r="A401" s="11">
        <v>399</v>
      </c>
      <c r="B401" s="19" t="s">
        <v>750</v>
      </c>
      <c r="C401" s="20" t="s">
        <v>865</v>
      </c>
      <c r="D401" s="20" t="s">
        <v>752</v>
      </c>
      <c r="E401" s="19" t="s">
        <v>753</v>
      </c>
      <c r="F401" s="21" t="s">
        <v>866</v>
      </c>
      <c r="G401" s="20" t="s">
        <v>867</v>
      </c>
      <c r="H401" s="20"/>
      <c r="I401" s="19" t="s">
        <v>26</v>
      </c>
      <c r="J401" s="19"/>
      <c r="K401" s="22"/>
      <c r="L401" s="19"/>
      <c r="M401" s="19"/>
      <c r="N401" s="19"/>
      <c r="O401" s="19" t="s">
        <v>760</v>
      </c>
      <c r="P401" s="19" t="s">
        <v>26</v>
      </c>
      <c r="Q401" s="19"/>
    </row>
    <row r="402" hidden="1" customHeight="1" spans="1:17">
      <c r="A402" s="11">
        <v>400</v>
      </c>
      <c r="B402" s="19" t="s">
        <v>750</v>
      </c>
      <c r="C402" s="20" t="s">
        <v>761</v>
      </c>
      <c r="D402" s="20" t="s">
        <v>752</v>
      </c>
      <c r="E402" s="19" t="s">
        <v>753</v>
      </c>
      <c r="F402" s="21" t="s">
        <v>868</v>
      </c>
      <c r="G402" s="20" t="s">
        <v>869</v>
      </c>
      <c r="H402" s="20"/>
      <c r="I402" s="19" t="s">
        <v>24</v>
      </c>
      <c r="J402" s="19" t="str">
        <f>VLOOKUP(F402,[4]Sheet1!$F$1:$L$65536,7,0)</f>
        <v>CTC-SJJC-ZM-000167</v>
      </c>
      <c r="K402" s="22">
        <f>VLOOKUP(F402,[3]Sheet1!$D:$M,10,FALSE)</f>
        <v>9000</v>
      </c>
      <c r="L402" s="19" t="str">
        <f>VLOOKUP(F402,[3]Sheet1!$D:$E,2,0)</f>
        <v>晋城市市场建设服务处</v>
      </c>
      <c r="M402" s="19" t="str">
        <f>VLOOKUP(F402,[3]Sheet1!$D:$I,6,FALSE)</f>
        <v>上官学军</v>
      </c>
      <c r="N402" s="19" t="str">
        <f>VLOOKUP(F402,[3]Sheet1!$D:$J,7,0)</f>
        <v>0356-3043569</v>
      </c>
      <c r="O402" s="19" t="s">
        <v>756</v>
      </c>
      <c r="P402" s="19" t="s">
        <v>24</v>
      </c>
      <c r="Q402" s="19">
        <f>VLOOKUP(F402,[3]Sheet1!$D:$Z,23,0)</f>
        <v>1.3</v>
      </c>
    </row>
    <row r="403" hidden="1" customHeight="1" spans="1:17">
      <c r="A403" s="11">
        <v>401</v>
      </c>
      <c r="B403" s="19" t="s">
        <v>750</v>
      </c>
      <c r="C403" s="20" t="s">
        <v>783</v>
      </c>
      <c r="D403" s="20" t="s">
        <v>752</v>
      </c>
      <c r="E403" s="19" t="s">
        <v>753</v>
      </c>
      <c r="F403" s="21" t="s">
        <v>870</v>
      </c>
      <c r="G403" s="20" t="s">
        <v>871</v>
      </c>
      <c r="H403" s="20"/>
      <c r="I403" s="19" t="s">
        <v>24</v>
      </c>
      <c r="J403" s="19" t="str">
        <f>VLOOKUP(F403,[4]Sheet1!$F$1:$L$65536,7,0)</f>
        <v>CTC-SJJC-ZM-000266</v>
      </c>
      <c r="K403" s="22">
        <f>VLOOKUP(F403,[3]Sheet1!$D:$M,10,FALSE)</f>
        <v>24000</v>
      </c>
      <c r="L403" s="19" t="str">
        <f>VLOOKUP(F403,[3]Sheet1!$D:$E,2,0)</f>
        <v>晋城市锦华苑酒店管理有限公司</v>
      </c>
      <c r="M403" s="19" t="str">
        <f>VLOOKUP(F403,[3]Sheet1!$D:$I,6,FALSE)</f>
        <v>李向东</v>
      </c>
      <c r="N403" s="19" t="str">
        <f>VLOOKUP(F403,[3]Sheet1!$D:$J,7,0)</f>
        <v>15034604006</v>
      </c>
      <c r="O403" s="19" t="s">
        <v>756</v>
      </c>
      <c r="P403" s="19" t="s">
        <v>24</v>
      </c>
      <c r="Q403" s="19">
        <f>VLOOKUP(F403,[3]Sheet1!$D:$Z,23,0)</f>
        <v>1</v>
      </c>
    </row>
    <row r="404" hidden="1" customHeight="1" spans="1:17">
      <c r="A404" s="11">
        <v>402</v>
      </c>
      <c r="B404" s="19" t="s">
        <v>750</v>
      </c>
      <c r="C404" s="20" t="s">
        <v>751</v>
      </c>
      <c r="D404" s="20" t="s">
        <v>752</v>
      </c>
      <c r="E404" s="19" t="s">
        <v>753</v>
      </c>
      <c r="F404" s="21" t="s">
        <v>872</v>
      </c>
      <c r="G404" s="20" t="s">
        <v>873</v>
      </c>
      <c r="H404" s="20"/>
      <c r="I404" s="19" t="s">
        <v>24</v>
      </c>
      <c r="J404" s="19" t="str">
        <f>VLOOKUP(F404,[4]Sheet1!$F$1:$L$65536,7,0)</f>
        <v>CTC-SJJC-ZM-000184</v>
      </c>
      <c r="K404" s="22">
        <f>VLOOKUP(F404,[3]Sheet1!$D:$M,10,FALSE)</f>
        <v>8000</v>
      </c>
      <c r="L404" s="19" t="str">
        <f>VLOOKUP(F404,[3]Sheet1!$D:$E,2,0)</f>
        <v>邱士杰</v>
      </c>
      <c r="M404" s="19" t="str">
        <f>L404</f>
        <v>邱士杰</v>
      </c>
      <c r="N404" s="19" t="str">
        <f>VLOOKUP(F404,[3]Sheet1!$D:$J,7,0)</f>
        <v>18803568806</v>
      </c>
      <c r="O404" s="19" t="s">
        <v>756</v>
      </c>
      <c r="P404" s="19" t="s">
        <v>24</v>
      </c>
      <c r="Q404" s="19">
        <f>VLOOKUP(F404,[3]Sheet1!$D:$Z,23,0)</f>
        <v>1.3</v>
      </c>
    </row>
    <row r="405" hidden="1" customHeight="1" spans="1:17">
      <c r="A405" s="11">
        <v>403</v>
      </c>
      <c r="B405" s="19" t="s">
        <v>750</v>
      </c>
      <c r="C405" s="20" t="s">
        <v>865</v>
      </c>
      <c r="D405" s="20" t="s">
        <v>757</v>
      </c>
      <c r="E405" s="19" t="s">
        <v>751</v>
      </c>
      <c r="F405" s="21" t="s">
        <v>874</v>
      </c>
      <c r="G405" s="20" t="s">
        <v>875</v>
      </c>
      <c r="H405" s="20"/>
      <c r="I405" s="19" t="s">
        <v>26</v>
      </c>
      <c r="J405" s="19"/>
      <c r="K405" s="22"/>
      <c r="L405" s="19"/>
      <c r="M405" s="19"/>
      <c r="N405" s="19"/>
      <c r="O405" s="19" t="s">
        <v>760</v>
      </c>
      <c r="P405" s="19" t="s">
        <v>26</v>
      </c>
      <c r="Q405" s="19"/>
    </row>
    <row r="406" hidden="1" customHeight="1" spans="1:17">
      <c r="A406" s="11">
        <v>404</v>
      </c>
      <c r="B406" s="19" t="s">
        <v>750</v>
      </c>
      <c r="C406" s="20" t="s">
        <v>845</v>
      </c>
      <c r="D406" s="20" t="s">
        <v>752</v>
      </c>
      <c r="E406" s="19" t="s">
        <v>753</v>
      </c>
      <c r="F406" s="21" t="s">
        <v>876</v>
      </c>
      <c r="G406" s="20" t="s">
        <v>877</v>
      </c>
      <c r="H406" s="20"/>
      <c r="I406" s="19" t="s">
        <v>26</v>
      </c>
      <c r="J406" s="19"/>
      <c r="K406" s="22"/>
      <c r="L406" s="19"/>
      <c r="M406" s="19"/>
      <c r="N406" s="19"/>
      <c r="O406" s="19" t="s">
        <v>756</v>
      </c>
      <c r="P406" s="19" t="s">
        <v>24</v>
      </c>
      <c r="Q406" s="19">
        <f>VLOOKUP(F406,[3]Sheet1!$D:$Z,23,0)</f>
        <v>1.4</v>
      </c>
    </row>
    <row r="407" hidden="1" customHeight="1" spans="1:17">
      <c r="A407" s="11">
        <v>405</v>
      </c>
      <c r="B407" s="19" t="s">
        <v>750</v>
      </c>
      <c r="C407" s="20" t="s">
        <v>548</v>
      </c>
      <c r="D407" s="20" t="s">
        <v>757</v>
      </c>
      <c r="E407" s="19" t="s">
        <v>751</v>
      </c>
      <c r="F407" s="21" t="s">
        <v>878</v>
      </c>
      <c r="G407" s="20" t="s">
        <v>879</v>
      </c>
      <c r="H407" s="20"/>
      <c r="I407" s="19" t="s">
        <v>24</v>
      </c>
      <c r="J407" s="19" t="str">
        <f>VLOOKUP(F407,[4]Sheet1!$F$1:$L$65536,7,0)</f>
        <v>CTC-SJJC-2016-000927</v>
      </c>
      <c r="K407" s="22" t="str">
        <f>VLOOKUP(F407,[3]Sheet1!$D:$M,10,FALSE)</f>
        <v>31722.00</v>
      </c>
      <c r="L407" s="19" t="str">
        <f>VLOOKUP(F407,[3]Sheet1!$D:$E,2,0)</f>
        <v>山西晋城经济开发区二圣头社区居民委员会</v>
      </c>
      <c r="M407" s="19" t="str">
        <f>VLOOKUP(F407,[3]Sheet1!$D:$I,6,FALSE)</f>
        <v>张红军</v>
      </c>
      <c r="N407" s="19" t="str">
        <f>VLOOKUP(F407,[3]Sheet1!$D:$J,7,0)</f>
        <v>13363466663</v>
      </c>
      <c r="O407" s="19" t="s">
        <v>760</v>
      </c>
      <c r="P407" s="19" t="s">
        <v>26</v>
      </c>
      <c r="Q407" s="19"/>
    </row>
    <row r="408" hidden="1" customHeight="1" spans="1:17">
      <c r="A408" s="11">
        <v>406</v>
      </c>
      <c r="B408" s="19" t="s">
        <v>750</v>
      </c>
      <c r="C408" s="20" t="s">
        <v>783</v>
      </c>
      <c r="D408" s="20" t="s">
        <v>757</v>
      </c>
      <c r="E408" s="19" t="s">
        <v>751</v>
      </c>
      <c r="F408" s="21" t="s">
        <v>880</v>
      </c>
      <c r="G408" s="20" t="s">
        <v>881</v>
      </c>
      <c r="H408" s="20"/>
      <c r="I408" s="19" t="s">
        <v>24</v>
      </c>
      <c r="J408" s="19" t="str">
        <f>VLOOKUP(F408,[4]Sheet1!$F$1:$L$65536,7,0)</f>
        <v>CTC-SJJC-ZM-000202</v>
      </c>
      <c r="K408" s="22" t="str">
        <f>VLOOKUP(F408,[3]Sheet1!$D:$M,10,FALSE)</f>
        <v>94345.00</v>
      </c>
      <c r="L408" s="19" t="str">
        <f>VLOOKUP(F408,[3]Sheet1!$D:$E,2,0)</f>
        <v>张云霞</v>
      </c>
      <c r="M408" s="19" t="str">
        <f>L408</f>
        <v>张云霞</v>
      </c>
      <c r="N408" s="19" t="str">
        <f>VLOOKUP(F408,[3]Sheet1!$D:$J,7,0)</f>
        <v>15340871821</v>
      </c>
      <c r="O408" s="19" t="s">
        <v>756</v>
      </c>
      <c r="P408" s="19" t="s">
        <v>24</v>
      </c>
      <c r="Q408" s="19">
        <f>VLOOKUP(F408,[3]Sheet1!$D:$Z,23,0)</f>
        <v>1.5</v>
      </c>
    </row>
    <row r="409" hidden="1" customHeight="1" spans="1:17">
      <c r="A409" s="11">
        <v>407</v>
      </c>
      <c r="B409" s="19" t="s">
        <v>750</v>
      </c>
      <c r="C409" s="20" t="s">
        <v>778</v>
      </c>
      <c r="D409" s="20" t="s">
        <v>757</v>
      </c>
      <c r="E409" s="19" t="s">
        <v>751</v>
      </c>
      <c r="F409" s="21" t="s">
        <v>882</v>
      </c>
      <c r="G409" s="20" t="s">
        <v>883</v>
      </c>
      <c r="H409" s="20"/>
      <c r="I409" s="19" t="s">
        <v>24</v>
      </c>
      <c r="J409" s="19" t="str">
        <f>VLOOKUP(F409,[4]Sheet1!$F$1:$L$65536,7,0)</f>
        <v>CTC-SJJC-ZM-000243</v>
      </c>
      <c r="K409" s="22" t="str">
        <f>VLOOKUP(F409,[3]Sheet1!$D:$M,10,FALSE)</f>
        <v>14804.00</v>
      </c>
      <c r="L409" s="19" t="str">
        <f>VLOOKUP(F409,[3]Sheet1!$D:$E,2,0)</f>
        <v>山西省晋城市百货纺织品有限公司</v>
      </c>
      <c r="M409" s="19" t="str">
        <f>VLOOKUP(F409,[3]Sheet1!$D:$I,6,FALSE)</f>
        <v>高重庆</v>
      </c>
      <c r="N409" s="19" t="str">
        <f>VLOOKUP(F409,[3]Sheet1!$D:$J,7,0)</f>
        <v>2196427</v>
      </c>
      <c r="O409" s="19" t="s">
        <v>756</v>
      </c>
      <c r="P409" s="19" t="s">
        <v>24</v>
      </c>
      <c r="Q409" s="19">
        <f>VLOOKUP(F409,[3]Sheet1!$D:$Z,23,0)</f>
        <v>1.45</v>
      </c>
    </row>
    <row r="410" hidden="1" customHeight="1" spans="1:17">
      <c r="A410" s="11">
        <v>408</v>
      </c>
      <c r="B410" s="19" t="s">
        <v>750</v>
      </c>
      <c r="C410" s="20" t="s">
        <v>865</v>
      </c>
      <c r="D410" s="20" t="s">
        <v>752</v>
      </c>
      <c r="E410" s="19" t="s">
        <v>753</v>
      </c>
      <c r="F410" s="21" t="s">
        <v>884</v>
      </c>
      <c r="G410" s="20" t="s">
        <v>885</v>
      </c>
      <c r="H410" s="20"/>
      <c r="I410" s="19" t="s">
        <v>26</v>
      </c>
      <c r="J410" s="19"/>
      <c r="K410" s="22"/>
      <c r="L410" s="19"/>
      <c r="M410" s="19"/>
      <c r="N410" s="19"/>
      <c r="O410" s="19" t="s">
        <v>760</v>
      </c>
      <c r="P410" s="19" t="s">
        <v>26</v>
      </c>
      <c r="Q410" s="19"/>
    </row>
    <row r="411" hidden="1" customHeight="1" spans="1:17">
      <c r="A411" s="11">
        <v>409</v>
      </c>
      <c r="B411" s="19" t="s">
        <v>750</v>
      </c>
      <c r="C411" s="20" t="s">
        <v>865</v>
      </c>
      <c r="D411" s="20" t="s">
        <v>752</v>
      </c>
      <c r="E411" s="19" t="s">
        <v>753</v>
      </c>
      <c r="F411" s="21" t="s">
        <v>886</v>
      </c>
      <c r="G411" s="20" t="s">
        <v>887</v>
      </c>
      <c r="H411" s="20"/>
      <c r="I411" s="19" t="s">
        <v>26</v>
      </c>
      <c r="J411" s="19"/>
      <c r="K411" s="22"/>
      <c r="L411" s="19"/>
      <c r="M411" s="19"/>
      <c r="N411" s="19"/>
      <c r="O411" s="19" t="s">
        <v>760</v>
      </c>
      <c r="P411" s="19" t="s">
        <v>26</v>
      </c>
      <c r="Q411" s="19"/>
    </row>
    <row r="412" hidden="1" customHeight="1" spans="1:17">
      <c r="A412" s="11">
        <v>410</v>
      </c>
      <c r="B412" s="19" t="s">
        <v>750</v>
      </c>
      <c r="C412" s="20" t="s">
        <v>764</v>
      </c>
      <c r="D412" s="20" t="s">
        <v>757</v>
      </c>
      <c r="E412" s="19" t="s">
        <v>751</v>
      </c>
      <c r="F412" s="21" t="s">
        <v>888</v>
      </c>
      <c r="G412" s="20" t="s">
        <v>889</v>
      </c>
      <c r="H412" s="20"/>
      <c r="I412" s="19" t="s">
        <v>26</v>
      </c>
      <c r="J412" s="19"/>
      <c r="K412" s="22"/>
      <c r="L412" s="19"/>
      <c r="M412" s="19"/>
      <c r="N412" s="19"/>
      <c r="O412" s="19" t="s">
        <v>760</v>
      </c>
      <c r="P412" s="19" t="s">
        <v>26</v>
      </c>
      <c r="Q412" s="19"/>
    </row>
    <row r="413" hidden="1" customHeight="1" spans="1:17">
      <c r="A413" s="11">
        <v>411</v>
      </c>
      <c r="B413" s="19" t="s">
        <v>750</v>
      </c>
      <c r="C413" s="20" t="s">
        <v>764</v>
      </c>
      <c r="D413" s="20" t="s">
        <v>757</v>
      </c>
      <c r="E413" s="19" t="s">
        <v>751</v>
      </c>
      <c r="F413" s="21" t="s">
        <v>890</v>
      </c>
      <c r="G413" s="20" t="s">
        <v>891</v>
      </c>
      <c r="H413" s="20"/>
      <c r="I413" s="19" t="s">
        <v>26</v>
      </c>
      <c r="J413" s="19"/>
      <c r="K413" s="22"/>
      <c r="L413" s="19"/>
      <c r="M413" s="19"/>
      <c r="N413" s="19"/>
      <c r="O413" s="19" t="s">
        <v>760</v>
      </c>
      <c r="P413" s="19" t="s">
        <v>26</v>
      </c>
      <c r="Q413" s="19"/>
    </row>
    <row r="414" hidden="1" customHeight="1" spans="1:17">
      <c r="A414" s="11">
        <v>412</v>
      </c>
      <c r="B414" s="19" t="s">
        <v>750</v>
      </c>
      <c r="C414" s="20" t="s">
        <v>764</v>
      </c>
      <c r="D414" s="20" t="s">
        <v>757</v>
      </c>
      <c r="E414" s="19" t="s">
        <v>751</v>
      </c>
      <c r="F414" s="21" t="s">
        <v>892</v>
      </c>
      <c r="G414" s="20" t="s">
        <v>893</v>
      </c>
      <c r="H414" s="20"/>
      <c r="I414" s="19" t="s">
        <v>26</v>
      </c>
      <c r="J414" s="19"/>
      <c r="K414" s="22"/>
      <c r="L414" s="19"/>
      <c r="M414" s="19"/>
      <c r="N414" s="19"/>
      <c r="O414" s="19" t="s">
        <v>760</v>
      </c>
      <c r="P414" s="19" t="s">
        <v>26</v>
      </c>
      <c r="Q414" s="19"/>
    </row>
    <row r="415" hidden="1" customHeight="1" spans="1:17">
      <c r="A415" s="11">
        <v>413</v>
      </c>
      <c r="B415" s="19" t="s">
        <v>750</v>
      </c>
      <c r="C415" s="20" t="s">
        <v>796</v>
      </c>
      <c r="D415" s="20" t="s">
        <v>757</v>
      </c>
      <c r="E415" s="19" t="s">
        <v>751</v>
      </c>
      <c r="F415" s="21" t="s">
        <v>894</v>
      </c>
      <c r="G415" s="20" t="s">
        <v>895</v>
      </c>
      <c r="H415" s="20"/>
      <c r="I415" s="19" t="s">
        <v>26</v>
      </c>
      <c r="J415" s="19"/>
      <c r="K415" s="22"/>
      <c r="L415" s="19"/>
      <c r="M415" s="19"/>
      <c r="N415" s="19"/>
      <c r="O415" s="19" t="s">
        <v>760</v>
      </c>
      <c r="P415" s="19" t="s">
        <v>26</v>
      </c>
      <c r="Q415" s="19"/>
    </row>
    <row r="416" hidden="1" customHeight="1" spans="1:17">
      <c r="A416" s="11">
        <v>414</v>
      </c>
      <c r="B416" s="19" t="s">
        <v>750</v>
      </c>
      <c r="C416" s="20" t="s">
        <v>896</v>
      </c>
      <c r="D416" s="20" t="s">
        <v>757</v>
      </c>
      <c r="E416" s="19" t="s">
        <v>751</v>
      </c>
      <c r="F416" s="21" t="s">
        <v>897</v>
      </c>
      <c r="G416" s="20" t="s">
        <v>898</v>
      </c>
      <c r="H416" s="20"/>
      <c r="I416" s="19" t="s">
        <v>24</v>
      </c>
      <c r="J416" s="19" t="str">
        <f>VLOOKUP(F416,[4]Sheet1!$F$1:$L$65536,7,0)</f>
        <v>CTC-SJJC-ZM-000245</v>
      </c>
      <c r="K416" s="22">
        <f>VLOOKUP(F416,[3]Sheet1!$D:$M,10,FALSE)</f>
        <v>15000</v>
      </c>
      <c r="L416" s="19" t="str">
        <f>VLOOKUP(F416,[3]Sheet1!$D:$E,2,0)</f>
        <v>晋城市物贸大厦有限责任公司</v>
      </c>
      <c r="M416" s="19" t="str">
        <f>VLOOKUP(F416,[3]Sheet1!$D:$I,6,FALSE)</f>
        <v>赵云智</v>
      </c>
      <c r="N416" s="19" t="str">
        <f>VLOOKUP(F416,[3]Sheet1!$D:$J,7,0)</f>
        <v>18635668220</v>
      </c>
      <c r="O416" s="19" t="s">
        <v>756</v>
      </c>
      <c r="P416" s="19" t="s">
        <v>24</v>
      </c>
      <c r="Q416" s="19">
        <f>VLOOKUP(F416,[3]Sheet1!$D:$Z,23,0)</f>
        <v>1.2</v>
      </c>
    </row>
    <row r="417" hidden="1" customHeight="1" spans="1:17">
      <c r="A417" s="11">
        <v>415</v>
      </c>
      <c r="B417" s="19" t="s">
        <v>750</v>
      </c>
      <c r="C417" s="20" t="s">
        <v>751</v>
      </c>
      <c r="D417" s="20" t="s">
        <v>757</v>
      </c>
      <c r="E417" s="19" t="s">
        <v>751</v>
      </c>
      <c r="F417" s="21" t="s">
        <v>899</v>
      </c>
      <c r="G417" s="20" t="s">
        <v>900</v>
      </c>
      <c r="H417" s="20"/>
      <c r="I417" s="19" t="s">
        <v>26</v>
      </c>
      <c r="J417" s="19"/>
      <c r="K417" s="22"/>
      <c r="L417" s="19"/>
      <c r="M417" s="19"/>
      <c r="N417" s="19"/>
      <c r="O417" s="19" t="s">
        <v>760</v>
      </c>
      <c r="P417" s="19" t="s">
        <v>26</v>
      </c>
      <c r="Q417" s="19"/>
    </row>
    <row r="418" hidden="1" customHeight="1" spans="1:17">
      <c r="A418" s="11">
        <v>416</v>
      </c>
      <c r="B418" s="19" t="s">
        <v>750</v>
      </c>
      <c r="C418" s="20" t="s">
        <v>901</v>
      </c>
      <c r="D418" s="20" t="s">
        <v>757</v>
      </c>
      <c r="E418" s="19" t="s">
        <v>751</v>
      </c>
      <c r="F418" s="21" t="s">
        <v>902</v>
      </c>
      <c r="G418" s="20" t="s">
        <v>903</v>
      </c>
      <c r="H418" s="20"/>
      <c r="I418" s="19" t="s">
        <v>26</v>
      </c>
      <c r="J418" s="19"/>
      <c r="K418" s="22"/>
      <c r="L418" s="19"/>
      <c r="M418" s="19"/>
      <c r="N418" s="19"/>
      <c r="O418" s="19" t="s">
        <v>760</v>
      </c>
      <c r="P418" s="19" t="s">
        <v>26</v>
      </c>
      <c r="Q418" s="19"/>
    </row>
    <row r="419" hidden="1" customHeight="1" spans="1:17">
      <c r="A419" s="11">
        <v>417</v>
      </c>
      <c r="B419" s="19" t="s">
        <v>750</v>
      </c>
      <c r="C419" s="20" t="s">
        <v>751</v>
      </c>
      <c r="D419" s="20" t="s">
        <v>757</v>
      </c>
      <c r="E419" s="19" t="s">
        <v>751</v>
      </c>
      <c r="F419" s="21" t="s">
        <v>904</v>
      </c>
      <c r="G419" s="20" t="s">
        <v>905</v>
      </c>
      <c r="H419" s="20"/>
      <c r="I419" s="19" t="s">
        <v>26</v>
      </c>
      <c r="J419" s="19"/>
      <c r="K419" s="22"/>
      <c r="L419" s="19"/>
      <c r="M419" s="19"/>
      <c r="N419" s="19"/>
      <c r="O419" s="19" t="s">
        <v>760</v>
      </c>
      <c r="P419" s="19" t="s">
        <v>26</v>
      </c>
      <c r="Q419" s="19"/>
    </row>
    <row r="420" hidden="1" customHeight="1" spans="1:17">
      <c r="A420" s="11">
        <v>418</v>
      </c>
      <c r="B420" s="19" t="s">
        <v>750</v>
      </c>
      <c r="C420" s="20" t="s">
        <v>906</v>
      </c>
      <c r="D420" s="20" t="s">
        <v>757</v>
      </c>
      <c r="E420" s="19" t="s">
        <v>751</v>
      </c>
      <c r="F420" s="21" t="s">
        <v>907</v>
      </c>
      <c r="G420" s="20" t="s">
        <v>908</v>
      </c>
      <c r="H420" s="20"/>
      <c r="I420" s="19" t="s">
        <v>26</v>
      </c>
      <c r="J420" s="19"/>
      <c r="K420" s="22"/>
      <c r="L420" s="19"/>
      <c r="M420" s="19"/>
      <c r="N420" s="19"/>
      <c r="O420" s="19" t="s">
        <v>760</v>
      </c>
      <c r="P420" s="19" t="s">
        <v>26</v>
      </c>
      <c r="Q420" s="19"/>
    </row>
    <row r="421" hidden="1" customHeight="1" spans="1:17">
      <c r="A421" s="11">
        <v>419</v>
      </c>
      <c r="B421" s="19" t="s">
        <v>750</v>
      </c>
      <c r="C421" s="20" t="s">
        <v>906</v>
      </c>
      <c r="D421" s="20" t="s">
        <v>757</v>
      </c>
      <c r="E421" s="19" t="s">
        <v>751</v>
      </c>
      <c r="F421" s="21" t="s">
        <v>909</v>
      </c>
      <c r="G421" s="20" t="s">
        <v>910</v>
      </c>
      <c r="H421" s="20"/>
      <c r="I421" s="19" t="s">
        <v>26</v>
      </c>
      <c r="J421" s="19"/>
      <c r="K421" s="22"/>
      <c r="L421" s="19"/>
      <c r="M421" s="19"/>
      <c r="N421" s="19"/>
      <c r="O421" s="19" t="s">
        <v>760</v>
      </c>
      <c r="P421" s="19" t="s">
        <v>26</v>
      </c>
      <c r="Q421" s="19"/>
    </row>
    <row r="422" hidden="1" customHeight="1" spans="1:17">
      <c r="A422" s="11">
        <v>420</v>
      </c>
      <c r="B422" s="19" t="s">
        <v>750</v>
      </c>
      <c r="C422" s="20" t="s">
        <v>751</v>
      </c>
      <c r="D422" s="20" t="s">
        <v>757</v>
      </c>
      <c r="E422" s="19" t="s">
        <v>751</v>
      </c>
      <c r="F422" s="21" t="s">
        <v>911</v>
      </c>
      <c r="G422" s="20" t="s">
        <v>912</v>
      </c>
      <c r="H422" s="20"/>
      <c r="I422" s="19" t="s">
        <v>24</v>
      </c>
      <c r="J422" s="19" t="str">
        <f>VLOOKUP(F422,[4]Sheet1!$F$1:$L$65536,7,0)</f>
        <v>CTC-SJJC-ZM-688888</v>
      </c>
      <c r="K422" s="22" t="str">
        <f>VLOOKUP(F422,[3]Sheet1!$D:$M,10,FALSE)</f>
        <v>22000.00</v>
      </c>
      <c r="L422" s="19" t="str">
        <f>VLOOKUP(F422,[3]Sheet1!$D:$E,2,0)</f>
        <v>晋城市城区钟家庄街道办事处河东社区居民委员会</v>
      </c>
      <c r="M422" s="19" t="str">
        <f>VLOOKUP(F422,[3]Sheet1!$D:$I,6,FALSE)</f>
        <v>李海刚</v>
      </c>
      <c r="N422" s="19" t="str">
        <f>VLOOKUP(F422,[3]Sheet1!$D:$J,7,0)</f>
        <v>13633560056</v>
      </c>
      <c r="O422" s="19" t="s">
        <v>760</v>
      </c>
      <c r="P422" s="19" t="s">
        <v>26</v>
      </c>
      <c r="Q422" s="19"/>
    </row>
    <row r="423" hidden="1" customHeight="1" spans="1:17">
      <c r="A423" s="11">
        <v>421</v>
      </c>
      <c r="B423" s="19" t="s">
        <v>750</v>
      </c>
      <c r="C423" s="20" t="s">
        <v>778</v>
      </c>
      <c r="D423" s="20" t="s">
        <v>752</v>
      </c>
      <c r="E423" s="19" t="s">
        <v>753</v>
      </c>
      <c r="F423" s="21" t="s">
        <v>913</v>
      </c>
      <c r="G423" s="20" t="s">
        <v>914</v>
      </c>
      <c r="H423" s="20"/>
      <c r="I423" s="19" t="s">
        <v>24</v>
      </c>
      <c r="J423" s="19" t="str">
        <f>VLOOKUP(F423,[4]Sheet1!$F$1:$L$65536,7,0)</f>
        <v>CTC-SJJC-ZM-000466</v>
      </c>
      <c r="K423" s="22">
        <f>VLOOKUP(F423,[3]Sheet1!$D:$M,10,FALSE)</f>
        <v>65010</v>
      </c>
      <c r="L423" s="19" t="str">
        <f>VLOOKUP(F423,[3]Sheet1!$D:$E,2,0)</f>
        <v>晋城市华洋亚飞汽车连锁销售有限公司</v>
      </c>
      <c r="M423" s="19" t="str">
        <f>VLOOKUP(F423,[3]Sheet1!$D:$I,6,FALSE)</f>
        <v>王会军</v>
      </c>
      <c r="N423" s="19" t="str">
        <f>VLOOKUP(F423,[3]Sheet1!$D:$J,7,0)</f>
        <v>13834903300</v>
      </c>
      <c r="O423" s="19" t="s">
        <v>756</v>
      </c>
      <c r="P423" s="19" t="s">
        <v>24</v>
      </c>
      <c r="Q423" s="19">
        <f>VLOOKUP(F423,[3]Sheet1!$D:$Z,23,0)</f>
        <v>1.3</v>
      </c>
    </row>
    <row r="424" hidden="1" customHeight="1" spans="1:17">
      <c r="A424" s="11">
        <v>422</v>
      </c>
      <c r="B424" s="19" t="s">
        <v>750</v>
      </c>
      <c r="C424" s="20" t="s">
        <v>796</v>
      </c>
      <c r="D424" s="20" t="s">
        <v>757</v>
      </c>
      <c r="E424" s="19" t="s">
        <v>751</v>
      </c>
      <c r="F424" s="21" t="s">
        <v>915</v>
      </c>
      <c r="G424" s="20" t="s">
        <v>916</v>
      </c>
      <c r="H424" s="20"/>
      <c r="I424" s="19" t="s">
        <v>24</v>
      </c>
      <c r="J424" s="19" t="str">
        <f>VLOOKUP(F424,[4]Sheet1!$F$1:$L$65536,7,0)</f>
        <v>CTC-SJJC-ZM-000453</v>
      </c>
      <c r="K424" s="22" t="str">
        <f>VLOOKUP(F424,[3]Sheet1!$D:$M,10,FALSE)</f>
        <v>71700.00</v>
      </c>
      <c r="L424" s="19" t="str">
        <f>VLOOKUP(F424,[3]Sheet1!$D:$E,2,0)</f>
        <v>晋城市城区鸣凤宾馆</v>
      </c>
      <c r="M424" s="19" t="str">
        <f>VLOOKUP(F424,[3]Sheet1!$D:$I,6,FALSE)</f>
        <v>张建义</v>
      </c>
      <c r="N424" s="19" t="str">
        <f>VLOOKUP(F424,[3]Sheet1!$D:$J,7,0)</f>
        <v>13509769006</v>
      </c>
      <c r="O424" s="19" t="s">
        <v>756</v>
      </c>
      <c r="P424" s="19" t="s">
        <v>24</v>
      </c>
      <c r="Q424" s="19">
        <f>VLOOKUP(F424,[3]Sheet1!$D:$Z,23,0)</f>
        <v>1</v>
      </c>
    </row>
    <row r="425" hidden="1" customHeight="1" spans="1:17">
      <c r="A425" s="11">
        <v>423</v>
      </c>
      <c r="B425" s="19" t="s">
        <v>750</v>
      </c>
      <c r="C425" s="20" t="s">
        <v>761</v>
      </c>
      <c r="D425" s="20" t="s">
        <v>757</v>
      </c>
      <c r="E425" s="19" t="s">
        <v>751</v>
      </c>
      <c r="F425" s="21" t="s">
        <v>917</v>
      </c>
      <c r="G425" s="20" t="s">
        <v>918</v>
      </c>
      <c r="H425" s="20"/>
      <c r="I425" s="19" t="s">
        <v>24</v>
      </c>
      <c r="J425" s="19" t="str">
        <f>VLOOKUP(F425,[4]Sheet1!$F$1:$L$65536,7,0)</f>
        <v>CTC-SJJC-ZM-000452</v>
      </c>
      <c r="K425" s="22">
        <f>VLOOKUP(F425,[3]Sheet1!$D:$M,10,FALSE)</f>
        <v>10574</v>
      </c>
      <c r="L425" s="19" t="str">
        <f>VLOOKUP(F425,[3]Sheet1!$D:$E,2,0)</f>
        <v>晋城市资产经营管理中心</v>
      </c>
      <c r="M425" s="19" t="str">
        <f>VLOOKUP(F425,[3]Sheet1!$D:$I,6,FALSE)</f>
        <v>李强</v>
      </c>
      <c r="N425" s="19" t="str">
        <f>VLOOKUP(F425,[3]Sheet1!$D:$J,7,0)</f>
        <v>3051504</v>
      </c>
      <c r="O425" s="19" t="s">
        <v>756</v>
      </c>
      <c r="P425" s="19" t="s">
        <v>24</v>
      </c>
      <c r="Q425" s="19">
        <f>VLOOKUP(F425,[3]Sheet1!$D:$Z,23,0)</f>
        <v>1</v>
      </c>
    </row>
    <row r="426" hidden="1" customHeight="1" spans="1:17">
      <c r="A426" s="11">
        <v>424</v>
      </c>
      <c r="B426" s="19" t="s">
        <v>750</v>
      </c>
      <c r="C426" s="20" t="s">
        <v>783</v>
      </c>
      <c r="D426" s="20" t="s">
        <v>752</v>
      </c>
      <c r="E426" s="19" t="s">
        <v>753</v>
      </c>
      <c r="F426" s="21" t="s">
        <v>919</v>
      </c>
      <c r="G426" s="20" t="s">
        <v>920</v>
      </c>
      <c r="H426" s="20"/>
      <c r="I426" s="19" t="s">
        <v>24</v>
      </c>
      <c r="J426" s="19" t="str">
        <f>VLOOKUP(F426,[4]Sheet1!$F$1:$L$65536,7,0)</f>
        <v>CTC-SJJC-ZM-000472</v>
      </c>
      <c r="K426" s="22">
        <f>VLOOKUP(F426,[3]Sheet1!$D:$M,10,FALSE)</f>
        <v>17200</v>
      </c>
      <c r="L426" s="19" t="str">
        <f>VLOOKUP(F426,[3]Sheet1!$D:$E,2,0)</f>
        <v>时月凤</v>
      </c>
      <c r="M426" s="19" t="str">
        <f>L426</f>
        <v>时月凤</v>
      </c>
      <c r="N426" s="19" t="str">
        <f>VLOOKUP(F426,[3]Sheet1!$D:$J,7,0)</f>
        <v>13903569655</v>
      </c>
      <c r="O426" s="19" t="s">
        <v>756</v>
      </c>
      <c r="P426" s="19" t="s">
        <v>24</v>
      </c>
      <c r="Q426" s="19">
        <f>VLOOKUP(F426,[3]Sheet1!$D:$Z,23,0)</f>
        <v>1.2</v>
      </c>
    </row>
    <row r="427" hidden="1" customHeight="1" spans="1:17">
      <c r="A427" s="11">
        <v>425</v>
      </c>
      <c r="B427" s="19" t="s">
        <v>750</v>
      </c>
      <c r="C427" s="20" t="s">
        <v>783</v>
      </c>
      <c r="D427" s="20" t="s">
        <v>752</v>
      </c>
      <c r="E427" s="19" t="s">
        <v>753</v>
      </c>
      <c r="F427" s="21" t="s">
        <v>921</v>
      </c>
      <c r="G427" s="20" t="s">
        <v>922</v>
      </c>
      <c r="H427" s="20"/>
      <c r="I427" s="19" t="s">
        <v>24</v>
      </c>
      <c r="J427" s="19" t="str">
        <f>VLOOKUP(F427,[4]Sheet1!$F$1:$L$65536,7,0)</f>
        <v>CTC-SJJC-ZM-000396</v>
      </c>
      <c r="K427" s="22" t="str">
        <f>VLOOKUP(F427,[3]Sheet1!$D:$M,10,FALSE)</f>
        <v>90000.00</v>
      </c>
      <c r="L427" s="19" t="str">
        <f>VLOOKUP(F427,[3]Sheet1!$D:$E,2,0)</f>
        <v>晋城市城区富丽莱大酒店</v>
      </c>
      <c r="M427" s="19" t="str">
        <f>VLOOKUP(F427,[3]Sheet1!$D:$I,6,FALSE)</f>
        <v>王建军</v>
      </c>
      <c r="N427" s="19" t="str">
        <f>VLOOKUP(F427,[3]Sheet1!$D:$J,7,0)</f>
        <v>13835604521</v>
      </c>
      <c r="O427" s="19" t="s">
        <v>756</v>
      </c>
      <c r="P427" s="19" t="s">
        <v>24</v>
      </c>
      <c r="Q427" s="19">
        <f>VLOOKUP(F427,[3]Sheet1!$D:$Z,23,0)</f>
        <v>1.3</v>
      </c>
    </row>
    <row r="428" hidden="1" customHeight="1" spans="1:17">
      <c r="A428" s="11">
        <v>426</v>
      </c>
      <c r="B428" s="19" t="s">
        <v>750</v>
      </c>
      <c r="C428" s="20" t="s">
        <v>778</v>
      </c>
      <c r="D428" s="20" t="s">
        <v>757</v>
      </c>
      <c r="E428" s="19" t="s">
        <v>751</v>
      </c>
      <c r="F428" s="21" t="s">
        <v>923</v>
      </c>
      <c r="G428" s="20" t="s">
        <v>924</v>
      </c>
      <c r="H428" s="20"/>
      <c r="I428" s="19" t="s">
        <v>24</v>
      </c>
      <c r="J428" s="19" t="str">
        <f>VLOOKUP(F428,[4]Sheet1!$F$1:$L$65536,7,0)</f>
        <v>CTC-SJJC-2017-001117</v>
      </c>
      <c r="K428" s="22">
        <f>VLOOKUP(F428,[3]Sheet1!$D:$M,10,FALSE)</f>
        <v>49098</v>
      </c>
      <c r="L428" s="19" t="str">
        <f>VLOOKUP(F428,[3]Sheet1!$D:$E,2,0)</f>
        <v>秦静霞</v>
      </c>
      <c r="M428" s="19" t="str">
        <f>L428</f>
        <v>秦静霞</v>
      </c>
      <c r="N428" s="19" t="str">
        <f>VLOOKUP(F428,[3]Sheet1!$D:$J,7,0)</f>
        <v>13593334949</v>
      </c>
      <c r="O428" s="19" t="s">
        <v>760</v>
      </c>
      <c r="P428" s="19" t="s">
        <v>26</v>
      </c>
      <c r="Q428" s="19"/>
    </row>
    <row r="429" hidden="1" customHeight="1" spans="1:17">
      <c r="A429" s="11">
        <v>427</v>
      </c>
      <c r="B429" s="19" t="s">
        <v>750</v>
      </c>
      <c r="C429" s="20" t="s">
        <v>761</v>
      </c>
      <c r="D429" s="20" t="s">
        <v>752</v>
      </c>
      <c r="E429" s="19" t="s">
        <v>753</v>
      </c>
      <c r="F429" s="21" t="s">
        <v>925</v>
      </c>
      <c r="G429" s="20" t="s">
        <v>926</v>
      </c>
      <c r="H429" s="20"/>
      <c r="I429" s="19" t="s">
        <v>24</v>
      </c>
      <c r="J429" s="19" t="str">
        <f>VLOOKUP(F429,[4]Sheet1!$F$1:$L$65536,7,0)</f>
        <v>CTC-SJJC-ZM-000374</v>
      </c>
      <c r="K429" s="22" t="str">
        <f>VLOOKUP(F429,[3]Sheet1!$D:$M,10,FALSE)</f>
        <v>10000.00</v>
      </c>
      <c r="L429" s="19" t="str">
        <f>VLOOKUP(F429,[3]Sheet1!$D:$E,2,0)</f>
        <v>晋城市市场建设服务处</v>
      </c>
      <c r="M429" s="19" t="str">
        <f>VLOOKUP(F429,[3]Sheet1!$D:$I,6,FALSE)</f>
        <v>上官学军</v>
      </c>
      <c r="N429" s="19" t="str">
        <f>VLOOKUP(F429,[3]Sheet1!$D:$J,7,0)</f>
        <v>0356-3043569</v>
      </c>
      <c r="O429" s="19" t="s">
        <v>756</v>
      </c>
      <c r="P429" s="19" t="s">
        <v>24</v>
      </c>
      <c r="Q429" s="19">
        <f>VLOOKUP(F429,[3]Sheet1!$D:$Z,23,0)</f>
        <v>1.3</v>
      </c>
    </row>
    <row r="430" hidden="1" customHeight="1" spans="1:17">
      <c r="A430" s="11">
        <v>428</v>
      </c>
      <c r="B430" s="19" t="s">
        <v>750</v>
      </c>
      <c r="C430" s="20" t="s">
        <v>783</v>
      </c>
      <c r="D430" s="20" t="s">
        <v>752</v>
      </c>
      <c r="E430" s="19" t="s">
        <v>753</v>
      </c>
      <c r="F430" s="21" t="s">
        <v>927</v>
      </c>
      <c r="G430" s="20" t="s">
        <v>928</v>
      </c>
      <c r="H430" s="20"/>
      <c r="I430" s="19" t="s">
        <v>24</v>
      </c>
      <c r="J430" s="19" t="str">
        <f>VLOOKUP(F430,[4]Sheet1!$F$1:$L$65536,7,0)</f>
        <v>CTC-SJJC-ZM-000475</v>
      </c>
      <c r="K430" s="22">
        <f>VLOOKUP(F430,[3]Sheet1!$D:$M,10,FALSE)</f>
        <v>15890</v>
      </c>
      <c r="L430" s="19" t="str">
        <f>VLOOKUP(F430,[3]Sheet1!$D:$E,2,0)</f>
        <v>山西晋城国家粮食储备库</v>
      </c>
      <c r="M430" s="19" t="str">
        <f>VLOOKUP(F430,[3]Sheet1!$D:$I,6,FALSE)</f>
        <v>申晋予</v>
      </c>
      <c r="N430" s="19" t="str">
        <f>VLOOKUP(F430,[3]Sheet1!$D:$J,7,0)</f>
        <v>13835628567</v>
      </c>
      <c r="O430" s="19" t="s">
        <v>756</v>
      </c>
      <c r="P430" s="19" t="s">
        <v>24</v>
      </c>
      <c r="Q430" s="19">
        <f>VLOOKUP(F430,[3]Sheet1!$D:$Z,23,0)</f>
        <v>1.3</v>
      </c>
    </row>
    <row r="431" hidden="1" customHeight="1" spans="1:17">
      <c r="A431" s="11">
        <v>429</v>
      </c>
      <c r="B431" s="19" t="s">
        <v>750</v>
      </c>
      <c r="C431" s="20" t="s">
        <v>761</v>
      </c>
      <c r="D431" s="20" t="s">
        <v>757</v>
      </c>
      <c r="E431" s="19" t="s">
        <v>751</v>
      </c>
      <c r="F431" s="21" t="s">
        <v>929</v>
      </c>
      <c r="G431" s="20" t="s">
        <v>930</v>
      </c>
      <c r="H431" s="20"/>
      <c r="I431" s="19" t="s">
        <v>24</v>
      </c>
      <c r="J431" s="19" t="str">
        <f>VLOOKUP(F431,[4]Sheet1!$F$1:$L$65536,7,0)</f>
        <v>CTC-SJJC-ZM-688888</v>
      </c>
      <c r="K431" s="22" t="str">
        <f>VLOOKUP(F431,[3]Sheet1!$D:$M,10,FALSE)</f>
        <v>62000.00</v>
      </c>
      <c r="L431" s="19" t="str">
        <f>VLOOKUP(F431,[3]Sheet1!$D:$E,2,0)</f>
        <v>山西长晋高速公路有限责任公司</v>
      </c>
      <c r="M431" s="19" t="str">
        <f>VLOOKUP(F431,[3]Sheet1!$D:$I,6,FALSE)</f>
        <v>刘宏武</v>
      </c>
      <c r="N431" s="19" t="str">
        <f>VLOOKUP(F431,[3]Sheet1!$D:$J,7,0)</f>
        <v>13834069034</v>
      </c>
      <c r="O431" s="19" t="s">
        <v>760</v>
      </c>
      <c r="P431" s="19" t="s">
        <v>26</v>
      </c>
      <c r="Q431" s="19"/>
    </row>
    <row r="432" hidden="1" customHeight="1" spans="1:17">
      <c r="A432" s="11">
        <v>430</v>
      </c>
      <c r="B432" s="19" t="s">
        <v>750</v>
      </c>
      <c r="C432" s="20" t="s">
        <v>764</v>
      </c>
      <c r="D432" s="20" t="s">
        <v>757</v>
      </c>
      <c r="E432" s="19" t="s">
        <v>751</v>
      </c>
      <c r="F432" s="21" t="s">
        <v>931</v>
      </c>
      <c r="G432" s="20" t="s">
        <v>932</v>
      </c>
      <c r="H432" s="20"/>
      <c r="I432" s="19" t="s">
        <v>26</v>
      </c>
      <c r="J432" s="19"/>
      <c r="K432" s="22"/>
      <c r="L432" s="19"/>
      <c r="M432" s="19"/>
      <c r="N432" s="19"/>
      <c r="O432" s="19" t="s">
        <v>760</v>
      </c>
      <c r="P432" s="19" t="s">
        <v>26</v>
      </c>
      <c r="Q432" s="19"/>
    </row>
    <row r="433" hidden="1" customHeight="1" spans="1:17">
      <c r="A433" s="11">
        <v>431</v>
      </c>
      <c r="B433" s="19" t="s">
        <v>750</v>
      </c>
      <c r="C433" s="20" t="s">
        <v>764</v>
      </c>
      <c r="D433" s="20" t="s">
        <v>757</v>
      </c>
      <c r="E433" s="19" t="s">
        <v>751</v>
      </c>
      <c r="F433" s="21" t="s">
        <v>933</v>
      </c>
      <c r="G433" s="20" t="s">
        <v>934</v>
      </c>
      <c r="H433" s="20"/>
      <c r="I433" s="19" t="s">
        <v>24</v>
      </c>
      <c r="J433" s="19" t="str">
        <f>VLOOKUP(F433,[4]Sheet1!$F$1:$L$65536,7,0)</f>
        <v>CTC-SJJC-ZM-000385</v>
      </c>
      <c r="K433" s="22" t="str">
        <f>VLOOKUP(F433,[4]Sheet1!$F$1:$AE$65536,26,0)</f>
        <v>49500.00</v>
      </c>
      <c r="L433" s="19" t="str">
        <f>VLOOKUP(F433,[4]Sheet1!$F$1:$Q$65536,12,0)</f>
        <v>林波</v>
      </c>
      <c r="M433" s="19" t="s">
        <v>935</v>
      </c>
      <c r="N433" s="19" t="str">
        <f>VLOOKUP(F433,[4]Sheet1!$F$1:$S$65536,14,FALSE)</f>
        <v>13393468818</v>
      </c>
      <c r="O433" s="19" t="s">
        <v>756</v>
      </c>
      <c r="P433" s="19" t="s">
        <v>24</v>
      </c>
      <c r="Q433" s="19">
        <f>VLOOKUP(F433,[3]Sheet1!$D:$Z,23,0)</f>
        <v>1.2</v>
      </c>
    </row>
    <row r="434" hidden="1" customHeight="1" spans="1:17">
      <c r="A434" s="11">
        <v>432</v>
      </c>
      <c r="B434" s="19" t="s">
        <v>750</v>
      </c>
      <c r="C434" s="20" t="s">
        <v>865</v>
      </c>
      <c r="D434" s="20" t="s">
        <v>752</v>
      </c>
      <c r="E434" s="19" t="s">
        <v>753</v>
      </c>
      <c r="F434" s="21" t="s">
        <v>936</v>
      </c>
      <c r="G434" s="20" t="s">
        <v>937</v>
      </c>
      <c r="H434" s="20"/>
      <c r="I434" s="19" t="s">
        <v>24</v>
      </c>
      <c r="J434" s="19" t="str">
        <f>VLOOKUP(F434,[4]Sheet1!$F$1:$L$65536,7,0)</f>
        <v>CTC-SJJC-2017-000995</v>
      </c>
      <c r="K434" s="22" t="str">
        <f>VLOOKUP(F434,[3]Sheet1!$D:$M,10,FALSE)</f>
        <v>19500.00</v>
      </c>
      <c r="L434" s="19" t="str">
        <f>VLOOKUP(F434,[3]Sheet1!$D:$E,2,0)</f>
        <v>晋城市城区西上庄街道办事处叶家河村村民委员会</v>
      </c>
      <c r="M434" s="19" t="str">
        <f>VLOOKUP(F434,[3]Sheet1!$D:$I,6,FALSE)</f>
        <v>叶文兵</v>
      </c>
      <c r="N434" s="19" t="str">
        <f>VLOOKUP(F434,[3]Sheet1!$D:$J,7,0)</f>
        <v>13509769493</v>
      </c>
      <c r="O434" s="19" t="s">
        <v>760</v>
      </c>
      <c r="P434" s="19" t="s">
        <v>26</v>
      </c>
      <c r="Q434" s="19"/>
    </row>
    <row r="435" hidden="1" customHeight="1" spans="1:17">
      <c r="A435" s="11">
        <v>433</v>
      </c>
      <c r="B435" s="19" t="s">
        <v>750</v>
      </c>
      <c r="C435" s="20" t="s">
        <v>783</v>
      </c>
      <c r="D435" s="20" t="s">
        <v>752</v>
      </c>
      <c r="E435" s="19" t="s">
        <v>753</v>
      </c>
      <c r="F435" s="21" t="s">
        <v>938</v>
      </c>
      <c r="G435" s="20" t="s">
        <v>939</v>
      </c>
      <c r="H435" s="20"/>
      <c r="I435" s="19" t="s">
        <v>24</v>
      </c>
      <c r="J435" s="19" t="str">
        <f>VLOOKUP(F435,[4]Sheet1!$F$1:$L$65536,7,0)</f>
        <v>CTC-SJJC-ZM-000486</v>
      </c>
      <c r="K435" s="22" t="str">
        <f>VLOOKUP(F435,[3]Sheet1!$D:$M,10,FALSE)</f>
        <v>25680.00</v>
      </c>
      <c r="L435" s="19" t="str">
        <f>VLOOKUP(F435,[3]Sheet1!$D:$E,2,0)</f>
        <v>宋秋旺</v>
      </c>
      <c r="M435" s="19" t="str">
        <f>L435</f>
        <v>宋秋旺</v>
      </c>
      <c r="N435" s="19" t="str">
        <f>VLOOKUP(F435,[3]Sheet1!$D:$J,7,0)</f>
        <v>13935616585</v>
      </c>
      <c r="O435" s="19" t="s">
        <v>756</v>
      </c>
      <c r="P435" s="19" t="s">
        <v>24</v>
      </c>
      <c r="Q435" s="19" t="str">
        <f>VLOOKUP(F435,[3]Sheet1!$D:$Z,23,0)</f>
        <v>包干</v>
      </c>
    </row>
    <row r="436" hidden="1" customHeight="1" spans="1:17">
      <c r="A436" s="11">
        <v>434</v>
      </c>
      <c r="B436" s="19" t="s">
        <v>750</v>
      </c>
      <c r="C436" s="20" t="s">
        <v>778</v>
      </c>
      <c r="D436" s="20" t="s">
        <v>757</v>
      </c>
      <c r="E436" s="19" t="s">
        <v>751</v>
      </c>
      <c r="F436" s="21" t="s">
        <v>940</v>
      </c>
      <c r="G436" s="20" t="s">
        <v>941</v>
      </c>
      <c r="H436" s="20"/>
      <c r="I436" s="19" t="s">
        <v>26</v>
      </c>
      <c r="J436" s="19"/>
      <c r="K436" s="22"/>
      <c r="L436" s="19"/>
      <c r="M436" s="19"/>
      <c r="N436" s="19"/>
      <c r="O436" s="19" t="s">
        <v>760</v>
      </c>
      <c r="P436" s="19" t="s">
        <v>26</v>
      </c>
      <c r="Q436" s="19"/>
    </row>
    <row r="437" hidden="1" customHeight="1" spans="1:17">
      <c r="A437" s="11">
        <v>435</v>
      </c>
      <c r="B437" s="19" t="s">
        <v>750</v>
      </c>
      <c r="C437" s="20" t="s">
        <v>245</v>
      </c>
      <c r="D437" s="20" t="s">
        <v>757</v>
      </c>
      <c r="E437" s="19" t="s">
        <v>751</v>
      </c>
      <c r="F437" s="21" t="s">
        <v>942</v>
      </c>
      <c r="G437" s="20" t="s">
        <v>943</v>
      </c>
      <c r="H437" s="20"/>
      <c r="I437" s="19" t="s">
        <v>24</v>
      </c>
      <c r="J437" s="19" t="str">
        <f>VLOOKUP(F437,[4]Sheet1!$F$1:$L$65536,7,0)</f>
        <v>CTC-SJJC-ZM-000383</v>
      </c>
      <c r="K437" s="22">
        <f>VLOOKUP(F437,[3]Sheet1!$D:$M,10,FALSE)</f>
        <v>37839</v>
      </c>
      <c r="L437" s="19" t="str">
        <f>VLOOKUP(F437,[3]Sheet1!$D:$E,2,0)</f>
        <v>张花桃</v>
      </c>
      <c r="M437" s="19" t="str">
        <f>L437</f>
        <v>张花桃</v>
      </c>
      <c r="N437" s="19">
        <f>VLOOKUP(F437,[3]Sheet1!$D:$J,7,0)</f>
        <v>15703562999</v>
      </c>
      <c r="O437" s="19" t="s">
        <v>756</v>
      </c>
      <c r="P437" s="19" t="s">
        <v>24</v>
      </c>
      <c r="Q437" s="19">
        <f>VLOOKUP(F437,[3]Sheet1!$D:$Z,23,0)</f>
        <v>1.5</v>
      </c>
    </row>
    <row r="438" hidden="1" customHeight="1" spans="1:17">
      <c r="A438" s="11">
        <v>436</v>
      </c>
      <c r="B438" s="19" t="s">
        <v>750</v>
      </c>
      <c r="C438" s="20" t="s">
        <v>865</v>
      </c>
      <c r="D438" s="20" t="s">
        <v>752</v>
      </c>
      <c r="E438" s="19" t="s">
        <v>753</v>
      </c>
      <c r="F438" s="21" t="s">
        <v>944</v>
      </c>
      <c r="G438" s="20" t="s">
        <v>945</v>
      </c>
      <c r="H438" s="20"/>
      <c r="I438" s="19" t="s">
        <v>24</v>
      </c>
      <c r="J438" s="19" t="str">
        <f>VLOOKUP(F438,[4]Sheet1!$F$1:$L$65536,7,0)</f>
        <v>CTC-SJJC-2019-000146</v>
      </c>
      <c r="K438" s="22">
        <f>VLOOKUP(F438,[3]Sheet1!$D:$M,10,FALSE)</f>
        <v>39000</v>
      </c>
      <c r="L438" s="19" t="str">
        <f>VLOOKUP(F438,[3]Sheet1!$D:$E,2,0)</f>
        <v>晋城市城区水利抗旱服务队</v>
      </c>
      <c r="M438" s="19" t="str">
        <f>VLOOKUP(F438,[3]Sheet1!$D:$I,6,FALSE)</f>
        <v>李继平</v>
      </c>
      <c r="N438" s="19" t="str">
        <f>VLOOKUP(F438,[3]Sheet1!$D:$J,7,0)</f>
        <v>15303562627</v>
      </c>
      <c r="O438" s="19" t="s">
        <v>760</v>
      </c>
      <c r="P438" s="19" t="s">
        <v>26</v>
      </c>
      <c r="Q438" s="19"/>
    </row>
    <row r="439" hidden="1" customHeight="1" spans="1:17">
      <c r="A439" s="11">
        <v>437</v>
      </c>
      <c r="B439" s="19" t="s">
        <v>750</v>
      </c>
      <c r="C439" s="20" t="s">
        <v>796</v>
      </c>
      <c r="D439" s="20" t="s">
        <v>757</v>
      </c>
      <c r="E439" s="19" t="s">
        <v>751</v>
      </c>
      <c r="F439" s="21" t="s">
        <v>946</v>
      </c>
      <c r="G439" s="20" t="s">
        <v>947</v>
      </c>
      <c r="H439" s="20"/>
      <c r="I439" s="19" t="s">
        <v>24</v>
      </c>
      <c r="J439" s="19" t="str">
        <f>VLOOKUP(F439,[4]Sheet1!$F$1:$L$65536,7,0)</f>
        <v>CTC-SJJC-ZM-000392</v>
      </c>
      <c r="K439" s="22" t="str">
        <f>VLOOKUP(F439,[3]Sheet1!$D:$M,10,FALSE)</f>
        <v>63378.00</v>
      </c>
      <c r="L439" s="19" t="str">
        <f>VLOOKUP(F439,[3]Sheet1!$D:$E,2,0)</f>
        <v>晋城市武术协会</v>
      </c>
      <c r="M439" s="19" t="str">
        <f>VLOOKUP(F439,[3]Sheet1!$D:$I,6,FALSE)</f>
        <v>张建忠</v>
      </c>
      <c r="N439" s="19" t="str">
        <f>VLOOKUP(F439,[3]Sheet1!$D:$J,7,0)</f>
        <v>17835642999</v>
      </c>
      <c r="O439" s="19" t="s">
        <v>756</v>
      </c>
      <c r="P439" s="19" t="s">
        <v>24</v>
      </c>
      <c r="Q439" s="19">
        <f>VLOOKUP(F439,[3]Sheet1!$D:$Z,23,0)</f>
        <v>1</v>
      </c>
    </row>
    <row r="440" hidden="1" customHeight="1" spans="1:17">
      <c r="A440" s="11">
        <v>438</v>
      </c>
      <c r="B440" s="19" t="s">
        <v>750</v>
      </c>
      <c r="C440" s="20" t="s">
        <v>783</v>
      </c>
      <c r="D440" s="20" t="s">
        <v>752</v>
      </c>
      <c r="E440" s="19" t="s">
        <v>753</v>
      </c>
      <c r="F440" s="21" t="s">
        <v>948</v>
      </c>
      <c r="G440" s="20" t="s">
        <v>949</v>
      </c>
      <c r="H440" s="20"/>
      <c r="I440" s="19" t="s">
        <v>24</v>
      </c>
      <c r="J440" s="19" t="str">
        <f>VLOOKUP(F440,[4]Sheet1!$F$1:$L$65536,7,0)</f>
        <v>CTC-SJJC-ZM-000570</v>
      </c>
      <c r="K440" s="22" t="str">
        <f>VLOOKUP(F440,[3]Sheet1!$D:$M,10,FALSE)</f>
        <v>8640.00</v>
      </c>
      <c r="L440" s="19" t="str">
        <f>VLOOKUP(F440,[3]Sheet1!$D:$E,2,0)</f>
        <v>晋城潮峰商贸有限公司</v>
      </c>
      <c r="M440" s="19" t="str">
        <f>VLOOKUP(F440,[3]Sheet1!$D:$I,6,FALSE)</f>
        <v>王小海</v>
      </c>
      <c r="N440" s="19" t="str">
        <f>VLOOKUP(F440,[3]Sheet1!$D:$J,7,0)</f>
        <v>18535604562</v>
      </c>
      <c r="O440" s="19" t="s">
        <v>756</v>
      </c>
      <c r="P440" s="19" t="s">
        <v>24</v>
      </c>
      <c r="Q440" s="19">
        <f>VLOOKUP(F440,[3]Sheet1!$D:$Z,23,0)</f>
        <v>1</v>
      </c>
    </row>
    <row r="441" hidden="1" customHeight="1" spans="1:17">
      <c r="A441" s="11">
        <v>439</v>
      </c>
      <c r="B441" s="19" t="s">
        <v>750</v>
      </c>
      <c r="C441" s="20" t="s">
        <v>906</v>
      </c>
      <c r="D441" s="20" t="s">
        <v>757</v>
      </c>
      <c r="E441" s="19" t="s">
        <v>751</v>
      </c>
      <c r="F441" s="21" t="s">
        <v>950</v>
      </c>
      <c r="G441" s="20" t="s">
        <v>951</v>
      </c>
      <c r="H441" s="20"/>
      <c r="I441" s="19" t="s">
        <v>24</v>
      </c>
      <c r="J441" s="19" t="e">
        <f>VLOOKUP(F441,[4]Sheet1!$F$1:$L$65536,7,0)</f>
        <v>#N/A</v>
      </c>
      <c r="K441" s="22" t="str">
        <f>VLOOKUP(F441,[3]Sheet1!$D:$M,10,FALSE)</f>
        <v>28000.00</v>
      </c>
      <c r="L441" s="19" t="str">
        <f>VLOOKUP(F441,[3]Sheet1!$D:$E,2,0)</f>
        <v>晋城市城区村民委员会</v>
      </c>
      <c r="M441" s="19" t="str">
        <f>VLOOKUP(F441,[3]Sheet1!$D:$I,6,FALSE)</f>
        <v>李继平</v>
      </c>
      <c r="N441" s="19">
        <f>VLOOKUP(F441,[3]Sheet1!$D:$J,7,0)</f>
        <v>15303562627</v>
      </c>
      <c r="O441" s="19" t="s">
        <v>760</v>
      </c>
      <c r="P441" s="19" t="s">
        <v>26</v>
      </c>
      <c r="Q441" s="19"/>
    </row>
    <row r="442" hidden="1" customHeight="1" spans="1:17">
      <c r="A442" s="11">
        <v>440</v>
      </c>
      <c r="B442" s="19" t="s">
        <v>750</v>
      </c>
      <c r="C442" s="20" t="s">
        <v>548</v>
      </c>
      <c r="D442" s="20" t="s">
        <v>757</v>
      </c>
      <c r="E442" s="19" t="s">
        <v>751</v>
      </c>
      <c r="F442" s="21" t="s">
        <v>952</v>
      </c>
      <c r="G442" s="20" t="s">
        <v>953</v>
      </c>
      <c r="H442" s="20"/>
      <c r="I442" s="19" t="s">
        <v>24</v>
      </c>
      <c r="J442" s="19" t="str">
        <f>VLOOKUP(F442,[4]Sheet1!$F$1:$L$65536,7,0)</f>
        <v>CTC-SJJC-2019-000226</v>
      </c>
      <c r="K442" s="22" t="str">
        <f>VLOOKUP(F442,[3]Sheet1!$D:$M,10,FALSE)</f>
        <v>39000.00</v>
      </c>
      <c r="L442" s="19" t="str">
        <f>VLOOKUP(F442,[3]Sheet1!$D:$E,2,0)</f>
        <v>晋城市信源锅炉有限公司</v>
      </c>
      <c r="M442" s="19" t="str">
        <f>VLOOKUP(F442,[3]Sheet1!$D:$I,6,FALSE)</f>
        <v>李元信</v>
      </c>
      <c r="N442" s="19" t="str">
        <f>VLOOKUP(F442,[3]Sheet1!$D:$J,7,0)</f>
        <v>13835623781</v>
      </c>
      <c r="O442" s="19" t="s">
        <v>760</v>
      </c>
      <c r="P442" s="19" t="s">
        <v>26</v>
      </c>
      <c r="Q442" s="19"/>
    </row>
    <row r="443" hidden="1" customHeight="1" spans="1:17">
      <c r="A443" s="11">
        <v>441</v>
      </c>
      <c r="B443" s="19" t="s">
        <v>750</v>
      </c>
      <c r="C443" s="20" t="s">
        <v>753</v>
      </c>
      <c r="D443" s="20" t="s">
        <v>752</v>
      </c>
      <c r="E443" s="19" t="s">
        <v>753</v>
      </c>
      <c r="F443" s="21" t="s">
        <v>954</v>
      </c>
      <c r="G443" s="20" t="s">
        <v>955</v>
      </c>
      <c r="H443" s="20"/>
      <c r="I443" s="19" t="s">
        <v>26</v>
      </c>
      <c r="J443" s="19"/>
      <c r="K443" s="22"/>
      <c r="L443" s="19"/>
      <c r="M443" s="19"/>
      <c r="N443" s="19"/>
      <c r="O443" s="19" t="s">
        <v>760</v>
      </c>
      <c r="P443" s="19" t="s">
        <v>26</v>
      </c>
      <c r="Q443" s="19"/>
    </row>
    <row r="444" hidden="1" customHeight="1" spans="1:17">
      <c r="A444" s="11">
        <v>442</v>
      </c>
      <c r="B444" s="19" t="s">
        <v>750</v>
      </c>
      <c r="C444" s="20" t="s">
        <v>796</v>
      </c>
      <c r="D444" s="20" t="s">
        <v>757</v>
      </c>
      <c r="E444" s="19" t="s">
        <v>751</v>
      </c>
      <c r="F444" s="21" t="s">
        <v>956</v>
      </c>
      <c r="G444" s="20" t="s">
        <v>957</v>
      </c>
      <c r="H444" s="20"/>
      <c r="I444" s="19" t="s">
        <v>24</v>
      </c>
      <c r="J444" s="19" t="str">
        <f>VLOOKUP(F444,[4]Sheet1!$F$1:$L$65536,7,0)</f>
        <v>CTC-SJJC-ZM-001504</v>
      </c>
      <c r="K444" s="22">
        <f>VLOOKUP(F444,[3]Sheet1!$D:$M,10,FALSE)</f>
        <v>127929</v>
      </c>
      <c r="L444" s="19" t="str">
        <f>VLOOKUP(F444,[3]Sheet1!$D:$E,2,0)</f>
        <v>郄素强</v>
      </c>
      <c r="M444" s="19" t="str">
        <f>L444</f>
        <v>郄素强</v>
      </c>
      <c r="N444" s="19">
        <f>VLOOKUP(F444,[3]Sheet1!$D:$J,7,0)</f>
        <v>13253661456</v>
      </c>
      <c r="O444" s="19" t="s">
        <v>760</v>
      </c>
      <c r="P444" s="19" t="s">
        <v>26</v>
      </c>
      <c r="Q444" s="19"/>
    </row>
    <row r="445" hidden="1" customHeight="1" spans="1:17">
      <c r="A445" s="11">
        <v>443</v>
      </c>
      <c r="B445" s="19" t="s">
        <v>750</v>
      </c>
      <c r="C445" s="20" t="s">
        <v>778</v>
      </c>
      <c r="D445" s="20" t="s">
        <v>757</v>
      </c>
      <c r="E445" s="19" t="s">
        <v>751</v>
      </c>
      <c r="F445" s="21" t="s">
        <v>958</v>
      </c>
      <c r="G445" s="20" t="s">
        <v>959</v>
      </c>
      <c r="H445" s="20"/>
      <c r="I445" s="19" t="s">
        <v>24</v>
      </c>
      <c r="J445" s="19" t="str">
        <f>VLOOKUP(F445,[4]Sheet1!$F$1:$L$65536,7,0)</f>
        <v>CTC-SJJC-ZM-000458</v>
      </c>
      <c r="K445" s="22" t="str">
        <f>VLOOKUP(F445,[3]Sheet1!$D:$M,10,FALSE)</f>
        <v>14804.00</v>
      </c>
      <c r="L445" s="19" t="str">
        <f>VLOOKUP(F445,[3]Sheet1!$D:$E,2,0)</f>
        <v>山西省晋城市百货纺织品有限公司</v>
      </c>
      <c r="M445" s="19" t="str">
        <f>VLOOKUP(F445,[3]Sheet1!$D:$I,6,FALSE)</f>
        <v>高重庆</v>
      </c>
      <c r="N445" s="19" t="str">
        <f>VLOOKUP(F445,[3]Sheet1!$D:$J,7,0)</f>
        <v>2196427</v>
      </c>
      <c r="O445" s="19" t="s">
        <v>756</v>
      </c>
      <c r="P445" s="19" t="s">
        <v>24</v>
      </c>
      <c r="Q445" s="19">
        <f>VLOOKUP(F445,[3]Sheet1!$D:$Z,23,0)</f>
        <v>1.45</v>
      </c>
    </row>
    <row r="446" hidden="1" customHeight="1" spans="1:17">
      <c r="A446" s="11">
        <v>444</v>
      </c>
      <c r="B446" s="19" t="s">
        <v>750</v>
      </c>
      <c r="C446" s="20" t="s">
        <v>783</v>
      </c>
      <c r="D446" s="20" t="s">
        <v>752</v>
      </c>
      <c r="E446" s="19" t="s">
        <v>753</v>
      </c>
      <c r="F446" s="21" t="s">
        <v>960</v>
      </c>
      <c r="G446" s="20" t="s">
        <v>961</v>
      </c>
      <c r="H446" s="20"/>
      <c r="I446" s="19" t="s">
        <v>26</v>
      </c>
      <c r="J446" s="19"/>
      <c r="K446" s="22"/>
      <c r="L446" s="19"/>
      <c r="M446" s="19"/>
      <c r="N446" s="19"/>
      <c r="O446" s="19" t="s">
        <v>760</v>
      </c>
      <c r="P446" s="19" t="s">
        <v>26</v>
      </c>
      <c r="Q446" s="19"/>
    </row>
    <row r="447" hidden="1" customHeight="1" spans="1:17">
      <c r="A447" s="11">
        <v>445</v>
      </c>
      <c r="B447" s="19" t="s">
        <v>750</v>
      </c>
      <c r="C447" s="20" t="s">
        <v>548</v>
      </c>
      <c r="D447" s="20" t="s">
        <v>757</v>
      </c>
      <c r="E447" s="19" t="s">
        <v>751</v>
      </c>
      <c r="F447" s="21" t="s">
        <v>962</v>
      </c>
      <c r="G447" s="20" t="s">
        <v>963</v>
      </c>
      <c r="H447" s="20"/>
      <c r="I447" s="19" t="s">
        <v>24</v>
      </c>
      <c r="J447" s="19" t="str">
        <f>VLOOKUP(F447,[4]Sheet1!$F$1:$L$65536,7,0)</f>
        <v>CTC-SJJC-ZM-000384</v>
      </c>
      <c r="K447" s="22" t="str">
        <f>VLOOKUP(F447,[3]Sheet1!$D:$M,10,FALSE)</f>
        <v>38067.00</v>
      </c>
      <c r="L447" s="19" t="str">
        <f>VLOOKUP(F447,[3]Sheet1!$D:$E,2,0)</f>
        <v>山西晋城经济开发区二圣头社区居民委员会</v>
      </c>
      <c r="M447" s="19" t="str">
        <f>VLOOKUP(F447,[3]Sheet1!$D:$I,6,FALSE)</f>
        <v>张红军</v>
      </c>
      <c r="N447" s="19" t="str">
        <f>VLOOKUP(F447,[3]Sheet1!$D:$J,7,0)</f>
        <v>13363466663</v>
      </c>
      <c r="O447" s="19" t="s">
        <v>756</v>
      </c>
      <c r="P447" s="19" t="s">
        <v>24</v>
      </c>
      <c r="Q447" s="19">
        <f>VLOOKUP(F447,[3]Sheet1!$D:$Z,23,0)</f>
        <v>1.2</v>
      </c>
    </row>
    <row r="448" hidden="1" customHeight="1" spans="1:17">
      <c r="A448" s="11">
        <v>446</v>
      </c>
      <c r="B448" s="19" t="s">
        <v>750</v>
      </c>
      <c r="C448" s="20" t="s">
        <v>764</v>
      </c>
      <c r="D448" s="20" t="s">
        <v>757</v>
      </c>
      <c r="E448" s="19" t="s">
        <v>751</v>
      </c>
      <c r="F448" s="21" t="s">
        <v>964</v>
      </c>
      <c r="G448" s="20" t="s">
        <v>965</v>
      </c>
      <c r="H448" s="20"/>
      <c r="I448" s="19" t="s">
        <v>26</v>
      </c>
      <c r="J448" s="19"/>
      <c r="K448" s="22"/>
      <c r="L448" s="19"/>
      <c r="M448" s="19"/>
      <c r="N448" s="19"/>
      <c r="O448" s="19" t="s">
        <v>760</v>
      </c>
      <c r="P448" s="19" t="s">
        <v>26</v>
      </c>
      <c r="Q448" s="19"/>
    </row>
    <row r="449" hidden="1" customHeight="1" spans="1:17">
      <c r="A449" s="11">
        <v>447</v>
      </c>
      <c r="B449" s="19" t="s">
        <v>750</v>
      </c>
      <c r="C449" s="20" t="s">
        <v>865</v>
      </c>
      <c r="D449" s="20" t="s">
        <v>752</v>
      </c>
      <c r="E449" s="19" t="s">
        <v>753</v>
      </c>
      <c r="F449" s="21" t="s">
        <v>966</v>
      </c>
      <c r="G449" s="20" t="s">
        <v>967</v>
      </c>
      <c r="H449" s="20"/>
      <c r="I449" s="19" t="s">
        <v>24</v>
      </c>
      <c r="J449" s="19" t="str">
        <f>VLOOKUP(F449,[4]Sheet1!$F$1:$L$65536,7,0)</f>
        <v>CTC-SJJC-ZM-000461</v>
      </c>
      <c r="K449" s="22" t="str">
        <f>VLOOKUP(F449,[3]Sheet1!$D:$M,10,FALSE)</f>
        <v>30000.00</v>
      </c>
      <c r="L449" s="19" t="str">
        <f>VLOOKUP(F449,[3]Sheet1!$D:$E,2,0)</f>
        <v>泽州县南村镇杨洼社区居民委员会</v>
      </c>
      <c r="M449" s="19" t="str">
        <f>VLOOKUP(F449,[3]Sheet1!$D:$I,6,FALSE)</f>
        <v>靳光明</v>
      </c>
      <c r="N449" s="19" t="str">
        <f>VLOOKUP(F449,[3]Sheet1!$D:$J,7,0)</f>
        <v>18535604578</v>
      </c>
      <c r="O449" s="19" t="s">
        <v>756</v>
      </c>
      <c r="P449" s="19" t="s">
        <v>24</v>
      </c>
      <c r="Q449" s="19">
        <f>VLOOKUP(F449,[3]Sheet1!$D:$Z,23,0)</f>
        <v>1.3</v>
      </c>
    </row>
    <row r="450" hidden="1" customHeight="1" spans="1:17">
      <c r="A450" s="11">
        <v>448</v>
      </c>
      <c r="B450" s="19" t="s">
        <v>750</v>
      </c>
      <c r="C450" s="20" t="s">
        <v>753</v>
      </c>
      <c r="D450" s="20" t="s">
        <v>752</v>
      </c>
      <c r="E450" s="19" t="s">
        <v>753</v>
      </c>
      <c r="F450" s="21" t="s">
        <v>968</v>
      </c>
      <c r="G450" s="20" t="s">
        <v>969</v>
      </c>
      <c r="H450" s="20"/>
      <c r="I450" s="19" t="s">
        <v>24</v>
      </c>
      <c r="J450" s="19" t="str">
        <f>VLOOKUP(F450,[4]Sheet1!$F$1:$L$65536,7,0)</f>
        <v>CTC-SJJC-ZM-000471</v>
      </c>
      <c r="K450" s="22">
        <f>VLOOKUP(F450,[3]Sheet1!$D:$M,10,FALSE)</f>
        <v>19560</v>
      </c>
      <c r="L450" s="19" t="str">
        <f>VLOOKUP(F450,[3]Sheet1!$D:$E,2,0)</f>
        <v>泽州县三路物业有限公司</v>
      </c>
      <c r="M450" s="19" t="str">
        <f>VLOOKUP(F450,[3]Sheet1!$D:$I,6,FALSE)</f>
        <v>王三路</v>
      </c>
      <c r="N450" s="19" t="str">
        <f>VLOOKUP(F450,[3]Sheet1!$D:$J,7,0)</f>
        <v>18635609261</v>
      </c>
      <c r="O450" s="19" t="s">
        <v>756</v>
      </c>
      <c r="P450" s="19" t="s">
        <v>24</v>
      </c>
      <c r="Q450" s="19">
        <f>VLOOKUP(F450,[3]Sheet1!$D:$Z,23,0)</f>
        <v>1.1</v>
      </c>
    </row>
    <row r="451" hidden="1" customHeight="1" spans="1:17">
      <c r="A451" s="11">
        <v>449</v>
      </c>
      <c r="B451" s="19" t="s">
        <v>750</v>
      </c>
      <c r="C451" s="20" t="s">
        <v>761</v>
      </c>
      <c r="D451" s="20" t="s">
        <v>757</v>
      </c>
      <c r="E451" s="19" t="s">
        <v>751</v>
      </c>
      <c r="F451" s="21" t="s">
        <v>970</v>
      </c>
      <c r="G451" s="20" t="s">
        <v>971</v>
      </c>
      <c r="H451" s="20"/>
      <c r="I451" s="19" t="s">
        <v>26</v>
      </c>
      <c r="J451" s="19"/>
      <c r="K451" s="22"/>
      <c r="L451" s="19"/>
      <c r="M451" s="19"/>
      <c r="N451" s="19"/>
      <c r="O451" s="19" t="s">
        <v>756</v>
      </c>
      <c r="P451" s="19" t="s">
        <v>24</v>
      </c>
      <c r="Q451" s="19">
        <f>VLOOKUP(F451,[3]Sheet1!$D:$Z,23,0)</f>
        <v>1.1</v>
      </c>
    </row>
    <row r="452" hidden="1" customHeight="1" spans="1:17">
      <c r="A452" s="11">
        <v>450</v>
      </c>
      <c r="B452" s="19" t="s">
        <v>750</v>
      </c>
      <c r="C452" s="20" t="s">
        <v>778</v>
      </c>
      <c r="D452" s="20" t="s">
        <v>757</v>
      </c>
      <c r="E452" s="19" t="s">
        <v>751</v>
      </c>
      <c r="F452" s="21" t="s">
        <v>972</v>
      </c>
      <c r="G452" s="20" t="s">
        <v>973</v>
      </c>
      <c r="H452" s="20"/>
      <c r="I452" s="19" t="s">
        <v>26</v>
      </c>
      <c r="J452" s="19"/>
      <c r="K452" s="22"/>
      <c r="L452" s="19"/>
      <c r="M452" s="19"/>
      <c r="N452" s="19"/>
      <c r="O452" s="19" t="s">
        <v>756</v>
      </c>
      <c r="P452" s="19" t="s">
        <v>24</v>
      </c>
      <c r="Q452" s="19" t="str">
        <f>VLOOKUP(F452,[3]Sheet1!$D:$Z,23,0)</f>
        <v>包干</v>
      </c>
    </row>
    <row r="453" hidden="1" customHeight="1" spans="1:17">
      <c r="A453" s="11">
        <v>451</v>
      </c>
      <c r="B453" s="19" t="s">
        <v>750</v>
      </c>
      <c r="C453" s="20" t="s">
        <v>751</v>
      </c>
      <c r="D453" s="20" t="s">
        <v>752</v>
      </c>
      <c r="E453" s="19" t="s">
        <v>753</v>
      </c>
      <c r="F453" s="21" t="s">
        <v>974</v>
      </c>
      <c r="G453" s="20" t="s">
        <v>975</v>
      </c>
      <c r="H453" s="20"/>
      <c r="I453" s="19" t="s">
        <v>24</v>
      </c>
      <c r="J453" s="19" t="str">
        <f>VLOOKUP(F453,[4]Sheet1!$F$1:$L$65536,7,0)</f>
        <v>CTC-SJJC-ZM-000377</v>
      </c>
      <c r="K453" s="22">
        <f>VLOOKUP(F453,[3]Sheet1!$D:$M,10,FALSE)</f>
        <v>48000</v>
      </c>
      <c r="L453" s="19" t="str">
        <f>VLOOKUP(F453,[3]Sheet1!$D:$E,2,0)</f>
        <v>晋城市百微星光大道文化艺术有限公司</v>
      </c>
      <c r="M453" s="19" t="str">
        <f>VLOOKUP(F453,[3]Sheet1!$D:$I,6,FALSE)</f>
        <v>成瑞刚</v>
      </c>
      <c r="N453" s="19" t="str">
        <f>VLOOKUP(F453,[3]Sheet1!$D:$J,7,0)</f>
        <v>18035601188</v>
      </c>
      <c r="O453" s="19" t="s">
        <v>756</v>
      </c>
      <c r="P453" s="19" t="s">
        <v>24</v>
      </c>
      <c r="Q453" s="19">
        <f>VLOOKUP(F453,[3]Sheet1!$D:$Z,23,0)</f>
        <v>1.5</v>
      </c>
    </row>
    <row r="454" hidden="1" customHeight="1" spans="1:17">
      <c r="A454" s="11">
        <v>452</v>
      </c>
      <c r="B454" s="19" t="s">
        <v>750</v>
      </c>
      <c r="C454" s="20" t="s">
        <v>751</v>
      </c>
      <c r="D454" s="20" t="s">
        <v>752</v>
      </c>
      <c r="E454" s="19" t="s">
        <v>753</v>
      </c>
      <c r="F454" s="21" t="s">
        <v>976</v>
      </c>
      <c r="G454" s="20" t="s">
        <v>977</v>
      </c>
      <c r="H454" s="20"/>
      <c r="I454" s="19" t="s">
        <v>26</v>
      </c>
      <c r="J454" s="19"/>
      <c r="K454" s="22"/>
      <c r="L454" s="19"/>
      <c r="M454" s="19"/>
      <c r="N454" s="19"/>
      <c r="O454" s="19" t="s">
        <v>756</v>
      </c>
      <c r="P454" s="19" t="s">
        <v>24</v>
      </c>
      <c r="Q454" s="19">
        <f>VLOOKUP(F454,[3]Sheet1!$D:$Z,23,0)</f>
        <v>1.3</v>
      </c>
    </row>
    <row r="455" hidden="1" customHeight="1" spans="1:17">
      <c r="A455" s="11">
        <v>453</v>
      </c>
      <c r="B455" s="19" t="s">
        <v>750</v>
      </c>
      <c r="C455" s="20" t="s">
        <v>751</v>
      </c>
      <c r="D455" s="20" t="s">
        <v>757</v>
      </c>
      <c r="E455" s="19" t="s">
        <v>751</v>
      </c>
      <c r="F455" s="21" t="s">
        <v>978</v>
      </c>
      <c r="G455" s="20" t="s">
        <v>979</v>
      </c>
      <c r="H455" s="20"/>
      <c r="I455" s="19" t="s">
        <v>24</v>
      </c>
      <c r="J455" s="19" t="str">
        <f>VLOOKUP(F455,[4]Sheet1!$F$1:$L$65536,7,0)</f>
        <v>CTC-SJJC-2015-000101</v>
      </c>
      <c r="K455" s="22" t="str">
        <f>VLOOKUP(F455,[3]Sheet1!$D:$M,10,FALSE)</f>
        <v>32500.00</v>
      </c>
      <c r="L455" s="19" t="str">
        <f>VLOOKUP(F455,[3]Sheet1!$D:$E,2,0)</f>
        <v>晋城市铭宏厦房地产开发有限公司</v>
      </c>
      <c r="M455" s="19" t="str">
        <f>VLOOKUP(F455,[3]Sheet1!$D:$I,6,FALSE)</f>
        <v>无</v>
      </c>
      <c r="N455" s="19" t="str">
        <f>VLOOKUP(F455,[3]Sheet1!$D:$J,7,0)</f>
        <v>18535604576</v>
      </c>
      <c r="O455" s="19" t="s">
        <v>756</v>
      </c>
      <c r="P455" s="19" t="s">
        <v>24</v>
      </c>
      <c r="Q455" s="19">
        <f>VLOOKUP(F455,[3]Sheet1!$D:$Z,23,0)</f>
        <v>1.3</v>
      </c>
    </row>
    <row r="456" hidden="1" customHeight="1" spans="1:17">
      <c r="A456" s="11">
        <v>454</v>
      </c>
      <c r="B456" s="19" t="s">
        <v>750</v>
      </c>
      <c r="C456" s="20" t="s">
        <v>761</v>
      </c>
      <c r="D456" s="20" t="s">
        <v>757</v>
      </c>
      <c r="E456" s="19" t="s">
        <v>751</v>
      </c>
      <c r="F456" s="21" t="s">
        <v>980</v>
      </c>
      <c r="G456" s="20" t="s">
        <v>981</v>
      </c>
      <c r="H456" s="20"/>
      <c r="I456" s="19" t="s">
        <v>24</v>
      </c>
      <c r="J456" s="19" t="str">
        <f>VLOOKUP(F456,[4]Sheet1!$F$1:$L$65536,7,0)</f>
        <v>CTC-SJJC-ZM-000176</v>
      </c>
      <c r="K456" s="22" t="str">
        <f>VLOOKUP(F456,[3]Sheet1!$D:$M,10,FALSE)</f>
        <v>48000.00</v>
      </c>
      <c r="L456" s="19" t="str">
        <f>VLOOKUP(F456,[3]Sheet1!$D:$E,2,0)</f>
        <v>晋城市康辰医药有限公司</v>
      </c>
      <c r="M456" s="19" t="str">
        <f>VLOOKUP(F456,[3]Sheet1!$D:$I,6,FALSE)</f>
        <v>崔盛</v>
      </c>
      <c r="N456" s="19" t="str">
        <f>VLOOKUP(F456,[3]Sheet1!$D:$J,7,0)</f>
        <v>13753676099</v>
      </c>
      <c r="O456" s="19" t="s">
        <v>756</v>
      </c>
      <c r="P456" s="19" t="s">
        <v>24</v>
      </c>
      <c r="Q456" s="19">
        <f>VLOOKUP(F456,[3]Sheet1!$D:$Z,23,0)</f>
        <v>1</v>
      </c>
    </row>
    <row r="457" hidden="1" customHeight="1" spans="1:17">
      <c r="A457" s="11">
        <v>455</v>
      </c>
      <c r="B457" s="19" t="s">
        <v>750</v>
      </c>
      <c r="C457" s="20" t="s">
        <v>753</v>
      </c>
      <c r="D457" s="20" t="s">
        <v>752</v>
      </c>
      <c r="E457" s="19" t="s">
        <v>753</v>
      </c>
      <c r="F457" s="21" t="s">
        <v>982</v>
      </c>
      <c r="G457" s="20" t="s">
        <v>983</v>
      </c>
      <c r="H457" s="20"/>
      <c r="I457" s="19" t="s">
        <v>24</v>
      </c>
      <c r="J457" s="19" t="str">
        <f>VLOOKUP(F457,[4]Sheet1!$F$1:$L$65536,7,0)</f>
        <v>CTC-SJJC-ZM-000174</v>
      </c>
      <c r="K457" s="22" t="str">
        <f>VLOOKUP(F457,[3]Sheet1!$D:$M,10,FALSE)</f>
        <v>79500.00</v>
      </c>
      <c r="L457" s="19" t="str">
        <f>VLOOKUP(F457,[3]Sheet1!$D:$E,2,0)</f>
        <v>晋城市和诚物业管理有限公司</v>
      </c>
      <c r="M457" s="19" t="str">
        <f>VLOOKUP(F457,[3]Sheet1!$D:$I,6,FALSE)</f>
        <v>段玲玲</v>
      </c>
      <c r="N457" s="19" t="str">
        <f>VLOOKUP(F457,[3]Sheet1!$D:$J,7,0)</f>
        <v>18535604566</v>
      </c>
      <c r="O457" s="19" t="s">
        <v>756</v>
      </c>
      <c r="P457" s="19" t="s">
        <v>24</v>
      </c>
      <c r="Q457" s="19">
        <f>VLOOKUP(F457,[3]Sheet1!$D:$Z,23,0)</f>
        <v>1.5</v>
      </c>
    </row>
    <row r="458" hidden="1" customHeight="1" spans="1:17">
      <c r="A458" s="11">
        <v>456</v>
      </c>
      <c r="B458" s="19" t="s">
        <v>750</v>
      </c>
      <c r="C458" s="20" t="s">
        <v>773</v>
      </c>
      <c r="D458" s="20" t="s">
        <v>752</v>
      </c>
      <c r="E458" s="19" t="s">
        <v>753</v>
      </c>
      <c r="F458" s="21" t="s">
        <v>984</v>
      </c>
      <c r="G458" s="20" t="s">
        <v>985</v>
      </c>
      <c r="H458" s="20"/>
      <c r="I458" s="19" t="s">
        <v>24</v>
      </c>
      <c r="J458" s="19" t="str">
        <f>VLOOKUP(F458,[4]Sheet1!$F$1:$L$65536,7,0)</f>
        <v>CTC-SJJC-ZM-000229</v>
      </c>
      <c r="K458" s="22">
        <f>VLOOKUP(F458,[3]Sheet1!$D:$M,10,FALSE)</f>
        <v>33836</v>
      </c>
      <c r="L458" s="19" t="str">
        <f>VLOOKUP(F458,[3]Sheet1!$D:$E,2,0)</f>
        <v>泽州县广达物流园区开发有限公司</v>
      </c>
      <c r="M458" s="19" t="str">
        <f>VLOOKUP(F458,[3]Sheet1!$D:$I,6,FALSE)</f>
        <v>牛燕飞</v>
      </c>
      <c r="N458" s="19" t="str">
        <f>VLOOKUP(F458,[3]Sheet1!$D:$J,7,0)</f>
        <v>15333468222</v>
      </c>
      <c r="O458" s="19" t="s">
        <v>756</v>
      </c>
      <c r="P458" s="19" t="s">
        <v>24</v>
      </c>
      <c r="Q458" s="19">
        <f>VLOOKUP(F458,[3]Sheet1!$D:$Z,23,0)</f>
        <v>1.7</v>
      </c>
    </row>
    <row r="459" hidden="1" customHeight="1" spans="1:17">
      <c r="A459" s="11">
        <v>457</v>
      </c>
      <c r="B459" s="19" t="s">
        <v>750</v>
      </c>
      <c r="C459" s="20" t="s">
        <v>764</v>
      </c>
      <c r="D459" s="20" t="s">
        <v>757</v>
      </c>
      <c r="E459" s="19" t="s">
        <v>751</v>
      </c>
      <c r="F459" s="21" t="s">
        <v>986</v>
      </c>
      <c r="G459" s="20" t="s">
        <v>987</v>
      </c>
      <c r="H459" s="20"/>
      <c r="I459" s="19" t="s">
        <v>26</v>
      </c>
      <c r="J459" s="19"/>
      <c r="K459" s="22"/>
      <c r="L459" s="19"/>
      <c r="M459" s="19"/>
      <c r="N459" s="19"/>
      <c r="O459" s="19" t="s">
        <v>760</v>
      </c>
      <c r="P459" s="19" t="s">
        <v>26</v>
      </c>
      <c r="Q459" s="19"/>
    </row>
    <row r="460" hidden="1" customHeight="1" spans="1:17">
      <c r="A460" s="11">
        <v>458</v>
      </c>
      <c r="B460" s="19" t="s">
        <v>750</v>
      </c>
      <c r="C460" s="20" t="s">
        <v>865</v>
      </c>
      <c r="D460" s="20" t="s">
        <v>752</v>
      </c>
      <c r="E460" s="19" t="s">
        <v>753</v>
      </c>
      <c r="F460" s="24" t="s">
        <v>988</v>
      </c>
      <c r="G460" s="20" t="s">
        <v>989</v>
      </c>
      <c r="H460" s="20"/>
      <c r="I460" s="19" t="s">
        <v>24</v>
      </c>
      <c r="J460" s="19" t="str">
        <f>VLOOKUP(F460,[4]Sheet1!$F$1:$L$65536,7,0)</f>
        <v>CTC-SJJC-ZM-000459</v>
      </c>
      <c r="K460" s="22">
        <f>VLOOKUP(F460,[3]Sheet1!$D:$M,10,FALSE)</f>
        <v>37839</v>
      </c>
      <c r="L460" s="19" t="str">
        <f>VLOOKUP(F460,[3]Sheet1!$D:$E,2,0)</f>
        <v>孙忠于</v>
      </c>
      <c r="M460" s="19" t="str">
        <f t="shared" ref="M460:M464" si="2">L460</f>
        <v>孙忠于</v>
      </c>
      <c r="N460" s="19" t="str">
        <f>VLOOKUP(F460,[3]Sheet1!$D:$J,7,0)</f>
        <v>13835640076</v>
      </c>
      <c r="O460" s="19" t="s">
        <v>756</v>
      </c>
      <c r="P460" s="19" t="s">
        <v>24</v>
      </c>
      <c r="Q460" s="19">
        <f>VLOOKUP(F460,[3]Sheet1!$D:$Z,23,0)</f>
        <v>1.5</v>
      </c>
    </row>
    <row r="461" hidden="1" customHeight="1" spans="1:17">
      <c r="A461" s="11">
        <v>459</v>
      </c>
      <c r="B461" s="19" t="s">
        <v>750</v>
      </c>
      <c r="C461" s="20" t="s">
        <v>796</v>
      </c>
      <c r="D461" s="20" t="s">
        <v>757</v>
      </c>
      <c r="E461" s="19" t="s">
        <v>751</v>
      </c>
      <c r="F461" s="21" t="s">
        <v>990</v>
      </c>
      <c r="G461" s="20" t="s">
        <v>991</v>
      </c>
      <c r="H461" s="20"/>
      <c r="I461" s="19" t="s">
        <v>24</v>
      </c>
      <c r="J461" s="19" t="str">
        <f>VLOOKUP(F461,[4]Sheet1!$F$1:$L$65536,7,0)</f>
        <v>CTC-SJJC-ZM-000566</v>
      </c>
      <c r="K461" s="22" t="str">
        <f>VLOOKUP(F461,[3]Sheet1!$D:$M,10,FALSE)</f>
        <v>63444.00</v>
      </c>
      <c r="L461" s="19" t="str">
        <f>VLOOKUP(F461,[3]Sheet1!$D:$E,2,0)</f>
        <v>晋城潮峰商贸有限公司</v>
      </c>
      <c r="M461" s="19" t="str">
        <f>VLOOKUP(F461,[3]Sheet1!$D:$I,6,FALSE)</f>
        <v>王小海</v>
      </c>
      <c r="N461" s="19" t="str">
        <f>VLOOKUP(F461,[3]Sheet1!$D:$J,7,0)</f>
        <v>18535604562</v>
      </c>
      <c r="O461" s="19" t="s">
        <v>756</v>
      </c>
      <c r="P461" s="19" t="s">
        <v>24</v>
      </c>
      <c r="Q461" s="19">
        <f>VLOOKUP(F461,[3]Sheet1!$D:$Z,23,0)</f>
        <v>1</v>
      </c>
    </row>
    <row r="462" hidden="1" customHeight="1" spans="1:17">
      <c r="A462" s="11">
        <v>460</v>
      </c>
      <c r="B462" s="19" t="s">
        <v>750</v>
      </c>
      <c r="C462" s="20" t="s">
        <v>778</v>
      </c>
      <c r="D462" s="20" t="s">
        <v>757</v>
      </c>
      <c r="E462" s="19" t="s">
        <v>751</v>
      </c>
      <c r="F462" s="21" t="s">
        <v>992</v>
      </c>
      <c r="G462" s="20" t="s">
        <v>993</v>
      </c>
      <c r="H462" s="20"/>
      <c r="I462" s="19" t="s">
        <v>24</v>
      </c>
      <c r="J462" s="19" t="str">
        <f>VLOOKUP(F462,[4]Sheet1!$F$1:$L$65536,7,0)</f>
        <v>CTC-SJJC-2015-000516</v>
      </c>
      <c r="K462" s="22" t="str">
        <f>VLOOKUP(F462,[3]Sheet1!$D:$M,10,FALSE)</f>
        <v>55000.00</v>
      </c>
      <c r="L462" s="19" t="str">
        <f>VLOOKUP(F462,[3]Sheet1!$D:$E,2,0)</f>
        <v>罗亚磊</v>
      </c>
      <c r="M462" s="19" t="str">
        <f t="shared" si="2"/>
        <v>罗亚磊</v>
      </c>
      <c r="N462" s="19" t="str">
        <f>VLOOKUP(F462,[3]Sheet1!$D:$J,7,0)</f>
        <v>13935665728</v>
      </c>
      <c r="O462" s="19" t="s">
        <v>760</v>
      </c>
      <c r="P462" s="19" t="s">
        <v>26</v>
      </c>
      <c r="Q462" s="19"/>
    </row>
    <row r="463" hidden="1" customHeight="1" spans="1:17">
      <c r="A463" s="11">
        <v>461</v>
      </c>
      <c r="B463" s="19" t="s">
        <v>750</v>
      </c>
      <c r="C463" s="20" t="s">
        <v>994</v>
      </c>
      <c r="D463" s="20" t="s">
        <v>752</v>
      </c>
      <c r="E463" s="19" t="s">
        <v>753</v>
      </c>
      <c r="F463" s="21" t="s">
        <v>995</v>
      </c>
      <c r="G463" s="20" t="s">
        <v>996</v>
      </c>
      <c r="H463" s="20"/>
      <c r="I463" s="19" t="s">
        <v>26</v>
      </c>
      <c r="J463" s="19"/>
      <c r="K463" s="22"/>
      <c r="L463" s="19"/>
      <c r="M463" s="19"/>
      <c r="N463" s="19"/>
      <c r="O463" s="19" t="s">
        <v>760</v>
      </c>
      <c r="P463" s="19" t="s">
        <v>26</v>
      </c>
      <c r="Q463" s="19"/>
    </row>
    <row r="464" hidden="1" customHeight="1" spans="1:17">
      <c r="A464" s="11">
        <v>462</v>
      </c>
      <c r="B464" s="19" t="s">
        <v>750</v>
      </c>
      <c r="C464" s="20" t="s">
        <v>764</v>
      </c>
      <c r="D464" s="20" t="s">
        <v>752</v>
      </c>
      <c r="E464" s="19" t="s">
        <v>753</v>
      </c>
      <c r="F464" s="21" t="s">
        <v>997</v>
      </c>
      <c r="G464" s="20" t="s">
        <v>998</v>
      </c>
      <c r="H464" s="20"/>
      <c r="I464" s="19" t="s">
        <v>24</v>
      </c>
      <c r="J464" s="19" t="str">
        <f>VLOOKUP(F464,[4]Sheet1!$F$1:$L$65536,7,0)</f>
        <v>CTC-SJJC-2016-000632</v>
      </c>
      <c r="K464" s="22" t="str">
        <f>VLOOKUP(F464,[3]Sheet1!$D:$M,10,FALSE)</f>
        <v>35268.49</v>
      </c>
      <c r="L464" s="19" t="str">
        <f>VLOOKUP(F464,[3]Sheet1!$D:$E,2,0)</f>
        <v>孙奎悟</v>
      </c>
      <c r="M464" s="19" t="str">
        <f t="shared" si="2"/>
        <v>孙奎悟</v>
      </c>
      <c r="N464" s="19" t="str">
        <f>VLOOKUP(F464,[3]Sheet1!$D:$J,7,0)</f>
        <v>15203567158</v>
      </c>
      <c r="O464" s="19" t="s">
        <v>760</v>
      </c>
      <c r="P464" s="19" t="s">
        <v>26</v>
      </c>
      <c r="Q464" s="19"/>
    </row>
    <row r="465" hidden="1" customHeight="1" spans="1:17">
      <c r="A465" s="11">
        <v>463</v>
      </c>
      <c r="B465" s="19" t="s">
        <v>750</v>
      </c>
      <c r="C465" s="20" t="s">
        <v>783</v>
      </c>
      <c r="D465" s="20" t="s">
        <v>752</v>
      </c>
      <c r="E465" s="19" t="s">
        <v>753</v>
      </c>
      <c r="F465" s="21" t="s">
        <v>999</v>
      </c>
      <c r="G465" s="20" t="s">
        <v>1000</v>
      </c>
      <c r="H465" s="20"/>
      <c r="I465" s="19" t="s">
        <v>26</v>
      </c>
      <c r="J465" s="19"/>
      <c r="K465" s="22"/>
      <c r="L465" s="19"/>
      <c r="M465" s="19"/>
      <c r="N465" s="19"/>
      <c r="O465" s="19" t="s">
        <v>760</v>
      </c>
      <c r="P465" s="19" t="s">
        <v>26</v>
      </c>
      <c r="Q465" s="19"/>
    </row>
    <row r="466" hidden="1" customHeight="1" spans="1:17">
      <c r="A466" s="11">
        <v>464</v>
      </c>
      <c r="B466" s="19" t="s">
        <v>750</v>
      </c>
      <c r="C466" s="20" t="s">
        <v>751</v>
      </c>
      <c r="D466" s="20" t="s">
        <v>752</v>
      </c>
      <c r="E466" s="19" t="s">
        <v>753</v>
      </c>
      <c r="F466" s="21" t="s">
        <v>1001</v>
      </c>
      <c r="G466" s="20" t="s">
        <v>1002</v>
      </c>
      <c r="H466" s="20"/>
      <c r="I466" s="19" t="s">
        <v>26</v>
      </c>
      <c r="J466" s="19"/>
      <c r="K466" s="22"/>
      <c r="L466" s="19"/>
      <c r="M466" s="19"/>
      <c r="N466" s="19"/>
      <c r="O466" s="19" t="s">
        <v>760</v>
      </c>
      <c r="P466" s="19" t="s">
        <v>26</v>
      </c>
      <c r="Q466" s="19"/>
    </row>
    <row r="467" hidden="1" customHeight="1" spans="1:17">
      <c r="A467" s="11">
        <v>465</v>
      </c>
      <c r="B467" s="19" t="s">
        <v>750</v>
      </c>
      <c r="C467" s="20" t="s">
        <v>994</v>
      </c>
      <c r="D467" s="20" t="s">
        <v>752</v>
      </c>
      <c r="E467" s="19" t="s">
        <v>753</v>
      </c>
      <c r="F467" s="21" t="s">
        <v>1003</v>
      </c>
      <c r="G467" s="20" t="s">
        <v>1004</v>
      </c>
      <c r="H467" s="20"/>
      <c r="I467" s="19" t="s">
        <v>24</v>
      </c>
      <c r="J467" s="19" t="str">
        <f>VLOOKUP(F467,[4]Sheet1!$F$1:$L$65536,7,0)</f>
        <v>CTC-SJJC-ZM-688888</v>
      </c>
      <c r="K467" s="22" t="str">
        <f>VLOOKUP(F467,[3]Sheet1!$D:$M,10,FALSE)</f>
        <v>39000.00</v>
      </c>
      <c r="L467" s="19" t="str">
        <f>VLOOKUP(F467,[3]Sheet1!$D:$E,2,0)</f>
        <v>郭乾龙</v>
      </c>
      <c r="M467" s="19" t="str">
        <f t="shared" ref="M467:M472" si="3">L467</f>
        <v>郭乾龙</v>
      </c>
      <c r="N467" s="19" t="str">
        <f>VLOOKUP(F467,[3]Sheet1!$D:$J,7,0)</f>
        <v>18535604903</v>
      </c>
      <c r="O467" s="19" t="s">
        <v>760</v>
      </c>
      <c r="P467" s="19" t="s">
        <v>26</v>
      </c>
      <c r="Q467" s="19"/>
    </row>
    <row r="468" hidden="1" customHeight="1" spans="1:17">
      <c r="A468" s="11">
        <v>466</v>
      </c>
      <c r="B468" s="19" t="s">
        <v>750</v>
      </c>
      <c r="C468" s="20" t="s">
        <v>807</v>
      </c>
      <c r="D468" s="20" t="s">
        <v>752</v>
      </c>
      <c r="E468" s="19" t="s">
        <v>753</v>
      </c>
      <c r="F468" s="21" t="s">
        <v>1005</v>
      </c>
      <c r="G468" s="20" t="s">
        <v>1006</v>
      </c>
      <c r="H468" s="20"/>
      <c r="I468" s="19" t="s">
        <v>24</v>
      </c>
      <c r="J468" s="19" t="str">
        <f>VLOOKUP(F468,[4]Sheet1!$F$1:$L$65536,7,0)</f>
        <v>CTC-SJJC-ZM-000304</v>
      </c>
      <c r="K468" s="22" t="str">
        <f>VLOOKUP(F468,[3]Sheet1!$D:$M,10,FALSE)</f>
        <v>12960.00</v>
      </c>
      <c r="L468" s="19" t="str">
        <f>VLOOKUP(F468,[3]Sheet1!$D:$E,2,0)</f>
        <v>山西金顺成工程机械有限公司</v>
      </c>
      <c r="M468" s="19" t="str">
        <f>VLOOKUP(F468,[3]Sheet1!$D:$I,6,FALSE)</f>
        <v>原加加</v>
      </c>
      <c r="N468" s="19" t="str">
        <f>VLOOKUP(F468,[3]Sheet1!$D:$J,7,0)</f>
        <v>15135677028</v>
      </c>
      <c r="O468" s="19" t="s">
        <v>756</v>
      </c>
      <c r="P468" s="19" t="s">
        <v>24</v>
      </c>
      <c r="Q468" s="19">
        <f>VLOOKUP(F468,[3]Sheet1!$D:$Z,23,0)</f>
        <v>1.2</v>
      </c>
    </row>
    <row r="469" hidden="1" customHeight="1" spans="1:17">
      <c r="A469" s="11">
        <v>467</v>
      </c>
      <c r="B469" s="19" t="s">
        <v>750</v>
      </c>
      <c r="C469" s="20" t="s">
        <v>778</v>
      </c>
      <c r="D469" s="20" t="s">
        <v>757</v>
      </c>
      <c r="E469" s="19" t="s">
        <v>751</v>
      </c>
      <c r="F469" s="21" t="s">
        <v>1007</v>
      </c>
      <c r="G469" s="20" t="s">
        <v>1008</v>
      </c>
      <c r="H469" s="20"/>
      <c r="I469" s="19" t="s">
        <v>24</v>
      </c>
      <c r="J469" s="19" t="str">
        <f>VLOOKUP(F469,[4]Sheet1!$F$1:$L$65536,7,0)</f>
        <v>CTC-SJJC-ZM-000636</v>
      </c>
      <c r="K469" s="22" t="str">
        <f>VLOOKUP(F469,[3]Sheet1!$D:$M,10,FALSE)</f>
        <v>41217.00</v>
      </c>
      <c r="L469" s="19" t="str">
        <f>VLOOKUP(F469,[3]Sheet1!$D:$E,2,0)</f>
        <v>宋卫军</v>
      </c>
      <c r="M469" s="19" t="str">
        <f t="shared" si="3"/>
        <v>宋卫军</v>
      </c>
      <c r="N469" s="19" t="str">
        <f>VLOOKUP(F469,[3]Sheet1!$D:$J,7,0)</f>
        <v>13753661456</v>
      </c>
      <c r="O469" s="19" t="s">
        <v>760</v>
      </c>
      <c r="P469" s="19" t="s">
        <v>26</v>
      </c>
      <c r="Q469" s="19"/>
    </row>
    <row r="470" hidden="1" customHeight="1" spans="1:17">
      <c r="A470" s="11">
        <v>468</v>
      </c>
      <c r="B470" s="19" t="s">
        <v>750</v>
      </c>
      <c r="C470" s="20" t="s">
        <v>761</v>
      </c>
      <c r="D470" s="20" t="s">
        <v>752</v>
      </c>
      <c r="E470" s="19" t="s">
        <v>753</v>
      </c>
      <c r="F470" s="21" t="s">
        <v>1009</v>
      </c>
      <c r="G470" s="20" t="s">
        <v>1010</v>
      </c>
      <c r="H470" s="20"/>
      <c r="I470" s="19" t="s">
        <v>24</v>
      </c>
      <c r="J470" s="19" t="str">
        <f>VLOOKUP(F470,[4]Sheet1!$F$1:$L$65536,7,0)</f>
        <v>CTC-SJJC-ZM-000175</v>
      </c>
      <c r="K470" s="22" t="str">
        <f>VLOOKUP(F470,[3]Sheet1!$D:$M,10,FALSE)</f>
        <v>91215.00</v>
      </c>
      <c r="L470" s="19" t="str">
        <f>VLOOKUP(F470,[3]Sheet1!$D:$E,2,0)</f>
        <v>晋城市安其居物业管理有限公司</v>
      </c>
      <c r="M470" s="19" t="str">
        <f>VLOOKUP(F470,[3]Sheet1!$D:$I,6,FALSE)</f>
        <v>张帅</v>
      </c>
      <c r="N470" s="19" t="str">
        <f>VLOOKUP(F470,[3]Sheet1!$D:$J,7,0)</f>
        <v>0356-2605087</v>
      </c>
      <c r="O470" s="19" t="s">
        <v>756</v>
      </c>
      <c r="P470" s="19" t="s">
        <v>24</v>
      </c>
      <c r="Q470" s="19">
        <f>VLOOKUP(F470,[3]Sheet1!$D:$Z,23,0)</f>
        <v>1.5</v>
      </c>
    </row>
    <row r="471" hidden="1" customHeight="1" spans="1:17">
      <c r="A471" s="11">
        <v>469</v>
      </c>
      <c r="B471" s="19" t="s">
        <v>750</v>
      </c>
      <c r="C471" s="20" t="s">
        <v>783</v>
      </c>
      <c r="D471" s="20" t="s">
        <v>752</v>
      </c>
      <c r="E471" s="19" t="s">
        <v>753</v>
      </c>
      <c r="F471" s="21" t="s">
        <v>1011</v>
      </c>
      <c r="G471" s="20" t="s">
        <v>1012</v>
      </c>
      <c r="H471" s="20"/>
      <c r="I471" s="19" t="s">
        <v>24</v>
      </c>
      <c r="J471" s="19" t="str">
        <f>VLOOKUP(F471,[4]Sheet1!$F$1:$L$65536,7,0)</f>
        <v>CTC-SJJC-ZM-000262</v>
      </c>
      <c r="K471" s="22" t="str">
        <f>VLOOKUP(F471,[3]Sheet1!$D:$M,10,FALSE)</f>
        <v>68400.00</v>
      </c>
      <c r="L471" s="19" t="str">
        <f>VLOOKUP(F471,[3]Sheet1!$D:$E,2,0)</f>
        <v>晋城市凤展购物广场有限公司</v>
      </c>
      <c r="M471" s="19" t="str">
        <f>VLOOKUP(F471,[3]Sheet1!$D:$I,6,FALSE)</f>
        <v>司永胜</v>
      </c>
      <c r="N471" s="19">
        <f>VLOOKUP(F471,[3]Sheet1!$D:$J,7,0)</f>
        <v>13593309761</v>
      </c>
      <c r="O471" s="19" t="s">
        <v>756</v>
      </c>
      <c r="P471" s="19" t="s">
        <v>24</v>
      </c>
      <c r="Q471" s="19">
        <f>VLOOKUP(F471,[3]Sheet1!$D:$Z,23,0)</f>
        <v>1.3</v>
      </c>
    </row>
    <row r="472" hidden="1" customHeight="1" spans="1:17">
      <c r="A472" s="11">
        <v>470</v>
      </c>
      <c r="B472" s="19" t="s">
        <v>750</v>
      </c>
      <c r="C472" s="20" t="e">
        <v>#N/A</v>
      </c>
      <c r="D472" s="20" t="s">
        <v>757</v>
      </c>
      <c r="E472" s="19" t="s">
        <v>751</v>
      </c>
      <c r="F472" s="21" t="s">
        <v>1013</v>
      </c>
      <c r="G472" s="20" t="s">
        <v>1014</v>
      </c>
      <c r="H472" s="20"/>
      <c r="I472" s="19" t="s">
        <v>24</v>
      </c>
      <c r="J472" s="19" t="str">
        <f>VLOOKUP(F472,[4]Sheet1!$F$1:$L$65536,7,0)</f>
        <v>CTC-SJJC-ZM-002007</v>
      </c>
      <c r="K472" s="22">
        <f>VLOOKUP(F472,[3]Sheet1!$D:$M,10,FALSE)</f>
        <v>125000</v>
      </c>
      <c r="L472" s="19" t="str">
        <f>VLOOKUP(F472,[3]Sheet1!$D:$E,2,0)</f>
        <v>崔洪生</v>
      </c>
      <c r="M472" s="19" t="str">
        <f t="shared" si="3"/>
        <v>崔洪生</v>
      </c>
      <c r="N472" s="19" t="str">
        <f>VLOOKUP(F472,[3]Sheet1!$D:$J,7,0)</f>
        <v>15303562627</v>
      </c>
      <c r="O472" s="19" t="s">
        <v>756</v>
      </c>
      <c r="P472" s="19" t="s">
        <v>24</v>
      </c>
      <c r="Q472" s="19">
        <f>VLOOKUP(F472,[3]Sheet1!$D:$Z,23,0)</f>
        <v>1</v>
      </c>
    </row>
    <row r="473" hidden="1" customHeight="1" spans="1:17">
      <c r="A473" s="11">
        <v>471</v>
      </c>
      <c r="B473" s="19" t="s">
        <v>750</v>
      </c>
      <c r="C473" s="20" t="s">
        <v>865</v>
      </c>
      <c r="D473" s="20" t="s">
        <v>752</v>
      </c>
      <c r="E473" s="19" t="s">
        <v>753</v>
      </c>
      <c r="F473" s="21" t="s">
        <v>1015</v>
      </c>
      <c r="G473" s="20" t="s">
        <v>1016</v>
      </c>
      <c r="H473" s="20"/>
      <c r="I473" s="19" t="s">
        <v>26</v>
      </c>
      <c r="J473" s="19"/>
      <c r="K473" s="22"/>
      <c r="L473" s="19"/>
      <c r="M473" s="19"/>
      <c r="N473" s="19"/>
      <c r="O473" s="19" t="s">
        <v>760</v>
      </c>
      <c r="P473" s="19" t="s">
        <v>26</v>
      </c>
      <c r="Q473" s="19"/>
    </row>
    <row r="474" hidden="1" customHeight="1" spans="1:17">
      <c r="A474" s="11">
        <v>472</v>
      </c>
      <c r="B474" s="19" t="s">
        <v>750</v>
      </c>
      <c r="C474" s="20" t="s">
        <v>1017</v>
      </c>
      <c r="D474" s="20" t="s">
        <v>752</v>
      </c>
      <c r="E474" s="19" t="s">
        <v>753</v>
      </c>
      <c r="F474" s="21" t="s">
        <v>1018</v>
      </c>
      <c r="G474" s="20" t="s">
        <v>1019</v>
      </c>
      <c r="H474" s="20"/>
      <c r="I474" s="19" t="s">
        <v>26</v>
      </c>
      <c r="J474" s="19"/>
      <c r="K474" s="22"/>
      <c r="L474" s="19"/>
      <c r="M474" s="19"/>
      <c r="N474" s="19"/>
      <c r="O474" s="19" t="s">
        <v>756</v>
      </c>
      <c r="P474" s="19" t="s">
        <v>24</v>
      </c>
      <c r="Q474" s="19">
        <f>VLOOKUP(F474,[3]Sheet1!$D:$Z,23,0)</f>
        <v>1</v>
      </c>
    </row>
    <row r="475" hidden="1" customHeight="1" spans="1:17">
      <c r="A475" s="11">
        <v>473</v>
      </c>
      <c r="B475" s="19" t="s">
        <v>750</v>
      </c>
      <c r="C475" s="20" t="s">
        <v>783</v>
      </c>
      <c r="D475" s="20" t="s">
        <v>752</v>
      </c>
      <c r="E475" s="19" t="s">
        <v>753</v>
      </c>
      <c r="F475" s="21" t="s">
        <v>1020</v>
      </c>
      <c r="G475" s="20" t="s">
        <v>1021</v>
      </c>
      <c r="H475" s="20"/>
      <c r="I475" s="19" t="s">
        <v>24</v>
      </c>
      <c r="J475" s="19" t="str">
        <f>VLOOKUP(F475,[4]Sheet1!$F$1:$L$65536,7,0)</f>
        <v>CTC-SJJC-ZM-000156</v>
      </c>
      <c r="K475" s="22" t="str">
        <f>VLOOKUP(F475,[3]Sheet1!$D:$M,10,FALSE)</f>
        <v>30230.00</v>
      </c>
      <c r="L475" s="19" t="str">
        <f>VLOOKUP(F475,[3]Sheet1!$D:$E,2,0)</f>
        <v>王五昌</v>
      </c>
      <c r="M475" s="19" t="str">
        <f t="shared" ref="M475:M480" si="4">L475</f>
        <v>王五昌</v>
      </c>
      <c r="N475" s="19" t="str">
        <f>VLOOKUP(F475,[3]Sheet1!$D:$J,7,0)</f>
        <v>18335636366</v>
      </c>
      <c r="O475" s="19" t="s">
        <v>756</v>
      </c>
      <c r="P475" s="19" t="s">
        <v>24</v>
      </c>
      <c r="Q475" s="19">
        <f>VLOOKUP(F475,[3]Sheet1!$D:$Z,23,0)</f>
        <v>1.35</v>
      </c>
    </row>
    <row r="476" hidden="1" customHeight="1" spans="1:17">
      <c r="A476" s="11">
        <v>474</v>
      </c>
      <c r="B476" s="19" t="s">
        <v>750</v>
      </c>
      <c r="C476" s="20" t="s">
        <v>1022</v>
      </c>
      <c r="D476" s="20" t="s">
        <v>757</v>
      </c>
      <c r="E476" s="19" t="s">
        <v>751</v>
      </c>
      <c r="F476" s="21" t="s">
        <v>1023</v>
      </c>
      <c r="G476" s="20" t="s">
        <v>1024</v>
      </c>
      <c r="H476" s="20"/>
      <c r="I476" s="19" t="s">
        <v>24</v>
      </c>
      <c r="J476" s="19" t="str">
        <f>VLOOKUP(F476,[4]Sheet1!$F$1:$L$65536,7,0)</f>
        <v>CTC-SJJC-2017-000986</v>
      </c>
      <c r="K476" s="22" t="str">
        <f>VLOOKUP(F476,[3]Sheet1!$D:$M,10,FALSE)</f>
        <v>32055.00</v>
      </c>
      <c r="L476" s="19" t="str">
        <f>VLOOKUP(F476,[3]Sheet1!$D:$E,2,0)</f>
        <v>李丽丽</v>
      </c>
      <c r="M476" s="19" t="str">
        <f t="shared" si="4"/>
        <v>李丽丽</v>
      </c>
      <c r="N476" s="19" t="str">
        <f>VLOOKUP(F476,[3]Sheet1!$D:$J,7,0)</f>
        <v>13593312220</v>
      </c>
      <c r="O476" s="19" t="s">
        <v>760</v>
      </c>
      <c r="P476" s="19" t="s">
        <v>26</v>
      </c>
      <c r="Q476" s="19"/>
    </row>
    <row r="477" hidden="1" customHeight="1" spans="1:17">
      <c r="A477" s="11">
        <v>475</v>
      </c>
      <c r="B477" s="19" t="s">
        <v>750</v>
      </c>
      <c r="C477" s="20" t="s">
        <v>761</v>
      </c>
      <c r="D477" s="20" t="s">
        <v>752</v>
      </c>
      <c r="E477" s="19" t="s">
        <v>753</v>
      </c>
      <c r="F477" s="21" t="s">
        <v>1025</v>
      </c>
      <c r="G477" s="20" t="s">
        <v>1026</v>
      </c>
      <c r="H477" s="20"/>
      <c r="I477" s="19" t="s">
        <v>24</v>
      </c>
      <c r="J477" s="19" t="str">
        <f>VLOOKUP(F477,[4]Sheet1!$F$1:$L$65536,7,0)</f>
        <v>CTC-SJJC-2019-000002</v>
      </c>
      <c r="K477" s="22">
        <f>VLOOKUP(F477,[3]Sheet1!$D:$M,10,FALSE)</f>
        <v>16918</v>
      </c>
      <c r="L477" s="19" t="str">
        <f>VLOOKUP(F477,[3]Sheet1!$D:$E,2,0)</f>
        <v>晋城市百盛翔物业管理服务有限公司</v>
      </c>
      <c r="M477" s="19" t="str">
        <f>VLOOKUP(F477,[3]Sheet1!$D:$I,6,FALSE)</f>
        <v>李云胜</v>
      </c>
      <c r="N477" s="19">
        <f>VLOOKUP(F477,[3]Sheet1!$D:$J,7,0)</f>
        <v>18403562999</v>
      </c>
      <c r="O477" s="19" t="s">
        <v>760</v>
      </c>
      <c r="P477" s="19" t="s">
        <v>26</v>
      </c>
      <c r="Q477" s="19"/>
    </row>
    <row r="478" hidden="1" customHeight="1" spans="1:17">
      <c r="A478" s="11">
        <v>476</v>
      </c>
      <c r="B478" s="19" t="s">
        <v>750</v>
      </c>
      <c r="C478" s="20" t="s">
        <v>753</v>
      </c>
      <c r="D478" s="20" t="s">
        <v>752</v>
      </c>
      <c r="E478" s="19" t="s">
        <v>753</v>
      </c>
      <c r="F478" s="21" t="s">
        <v>1027</v>
      </c>
      <c r="G478" s="20" t="s">
        <v>1028</v>
      </c>
      <c r="H478" s="20"/>
      <c r="I478" s="19" t="s">
        <v>24</v>
      </c>
      <c r="J478" s="19" t="str">
        <f>VLOOKUP(F478,[4]Sheet1!$F$1:$L$65536,7,0)</f>
        <v>CTC-SJJC-2019-000161</v>
      </c>
      <c r="K478" s="22" t="str">
        <f>VLOOKUP(F478,[3]Sheet1!$D:$M,10,FALSE)</f>
        <v>39000.00</v>
      </c>
      <c r="L478" s="19" t="str">
        <f>VLOOKUP(F478,[3]Sheet1!$D:$E,2,0)</f>
        <v>晋城市天华物业管理有限公司</v>
      </c>
      <c r="M478" s="19" t="str">
        <f>VLOOKUP(F478,[3]Sheet1!$D:$I,6,FALSE)</f>
        <v>张建军</v>
      </c>
      <c r="N478" s="19" t="str">
        <f>VLOOKUP(F478,[3]Sheet1!$D:$J,7,0)</f>
        <v>18603560298</v>
      </c>
      <c r="O478" s="19" t="s">
        <v>760</v>
      </c>
      <c r="P478" s="19" t="s">
        <v>26</v>
      </c>
      <c r="Q478" s="19"/>
    </row>
    <row r="479" hidden="1" customHeight="1" spans="1:17">
      <c r="A479" s="11">
        <v>477</v>
      </c>
      <c r="B479" s="19" t="s">
        <v>750</v>
      </c>
      <c r="C479" s="20" t="s">
        <v>778</v>
      </c>
      <c r="D479" s="20" t="s">
        <v>757</v>
      </c>
      <c r="E479" s="19" t="s">
        <v>751</v>
      </c>
      <c r="F479" s="21" t="s">
        <v>1029</v>
      </c>
      <c r="G479" s="20" t="s">
        <v>1030</v>
      </c>
      <c r="H479" s="20"/>
      <c r="I479" s="19" t="s">
        <v>24</v>
      </c>
      <c r="J479" s="19" t="str">
        <f>VLOOKUP(F479,[4]Sheet1!$F$1:$L$65536,7,0)</f>
        <v>CTC-SJJC-ZM-688888</v>
      </c>
      <c r="K479" s="22" t="str">
        <f>VLOOKUP(F479,[3]Sheet1!$D:$M,10,FALSE)</f>
        <v>58000.00</v>
      </c>
      <c r="L479" s="19" t="str">
        <f>VLOOKUP(F479,[3]Sheet1!$D:$E,2,0)</f>
        <v>山西长晋高速公路有限责任公司</v>
      </c>
      <c r="M479" s="19" t="str">
        <f>VLOOKUP(F479,[3]Sheet1!$D:$I,6,FALSE)</f>
        <v>刘宏武</v>
      </c>
      <c r="N479" s="19" t="str">
        <f>VLOOKUP(F479,[3]Sheet1!$D:$J,7,0)</f>
        <v>13834069034</v>
      </c>
      <c r="O479" s="19" t="s">
        <v>760</v>
      </c>
      <c r="P479" s="19" t="s">
        <v>26</v>
      </c>
      <c r="Q479" s="19"/>
    </row>
    <row r="480" hidden="1" customHeight="1" spans="1:17">
      <c r="A480" s="11">
        <v>478</v>
      </c>
      <c r="B480" s="19" t="s">
        <v>750</v>
      </c>
      <c r="C480" s="20" t="s">
        <v>764</v>
      </c>
      <c r="D480" s="20" t="s">
        <v>757</v>
      </c>
      <c r="E480" s="19" t="s">
        <v>751</v>
      </c>
      <c r="F480" s="21" t="s">
        <v>1031</v>
      </c>
      <c r="G480" s="20" t="s">
        <v>1032</v>
      </c>
      <c r="H480" s="20"/>
      <c r="I480" s="19" t="s">
        <v>24</v>
      </c>
      <c r="J480" s="19" t="str">
        <f>VLOOKUP(F480,[4]Sheet1!$F$1:$L$65536,7,0)</f>
        <v>CTC-SJJC-2019-000012</v>
      </c>
      <c r="K480" s="22" t="str">
        <f>VLOOKUP(F480,[3]Sheet1!$D:$M,10,FALSE)</f>
        <v>24000.00</v>
      </c>
      <c r="L480" s="19" t="str">
        <f>VLOOKUP(F480,[3]Sheet1!$D:$E,2,0)</f>
        <v>曹小计</v>
      </c>
      <c r="M480" s="19" t="str">
        <f t="shared" si="4"/>
        <v>曹小计</v>
      </c>
      <c r="N480" s="19" t="str">
        <f>VLOOKUP(F480,[3]Sheet1!$D:$J,7,0)</f>
        <v>13633568700</v>
      </c>
      <c r="O480" s="19" t="s">
        <v>760</v>
      </c>
      <c r="P480" s="19" t="s">
        <v>26</v>
      </c>
      <c r="Q480" s="19"/>
    </row>
    <row r="481" hidden="1" customHeight="1" spans="1:17">
      <c r="A481" s="11">
        <v>479</v>
      </c>
      <c r="B481" s="19" t="s">
        <v>750</v>
      </c>
      <c r="C481" s="20" t="s">
        <v>807</v>
      </c>
      <c r="D481" s="20" t="s">
        <v>752</v>
      </c>
      <c r="E481" s="19" t="s">
        <v>753</v>
      </c>
      <c r="F481" s="21" t="s">
        <v>1033</v>
      </c>
      <c r="G481" s="20" t="s">
        <v>1034</v>
      </c>
      <c r="H481" s="20"/>
      <c r="I481" s="19" t="s">
        <v>24</v>
      </c>
      <c r="J481" s="19" t="str">
        <f>VLOOKUP(F481,[4]Sheet1!$F$1:$L$65536,7,0)</f>
        <v>CTC-SJJC-2019-000380</v>
      </c>
      <c r="K481" s="22" t="str">
        <f>VLOOKUP(F481,[3]Sheet1!$D:$M,10,FALSE)</f>
        <v>24000.00</v>
      </c>
      <c r="L481" s="19" t="str">
        <f>VLOOKUP(F481,[3]Sheet1!$D:$E,2,0)</f>
        <v>晋城市城区钟家庄办事处时家岭社区居民委员会</v>
      </c>
      <c r="M481" s="19" t="str">
        <f>VLOOKUP(F481,[3]Sheet1!$D:$I,6,FALSE)</f>
        <v>张巨才</v>
      </c>
      <c r="N481" s="19" t="str">
        <f>VLOOKUP(F481,[3]Sheet1!$D:$J,7,0)</f>
        <v>15103568822</v>
      </c>
      <c r="O481" s="19" t="s">
        <v>760</v>
      </c>
      <c r="P481" s="19" t="s">
        <v>26</v>
      </c>
      <c r="Q481" s="19"/>
    </row>
    <row r="482" hidden="1" customHeight="1" spans="1:17">
      <c r="A482" s="11">
        <v>480</v>
      </c>
      <c r="B482" s="19" t="s">
        <v>750</v>
      </c>
      <c r="C482" s="20" t="s">
        <v>845</v>
      </c>
      <c r="D482" s="20" t="s">
        <v>752</v>
      </c>
      <c r="E482" s="19" t="s">
        <v>753</v>
      </c>
      <c r="F482" s="21" t="s">
        <v>1035</v>
      </c>
      <c r="G482" s="20" t="s">
        <v>1036</v>
      </c>
      <c r="H482" s="20"/>
      <c r="I482" s="19" t="s">
        <v>24</v>
      </c>
      <c r="J482" s="19" t="str">
        <f>VLOOKUP(F482,[4]Sheet1!$F$1:$L$65536,7,0)</f>
        <v>CTC-SJJC-2018-000323</v>
      </c>
      <c r="K482" s="22" t="str">
        <f>VLOOKUP(F482,[3]Sheet1!$D:$M,10,FALSE)</f>
        <v>24000.00</v>
      </c>
      <c r="L482" s="19" t="str">
        <f>VLOOKUP(F482,[3]Sheet1!$D:$E,2,0)</f>
        <v>晋城市金成苑物业有限公司</v>
      </c>
      <c r="M482" s="19" t="str">
        <f>VLOOKUP(F482,[3]Sheet1!$D:$I,6,FALSE)</f>
        <v>李燕</v>
      </c>
      <c r="N482" s="19" t="str">
        <f>VLOOKUP(F482,[3]Sheet1!$D:$J,7,0)</f>
        <v>13335675134</v>
      </c>
      <c r="O482" s="19" t="s">
        <v>760</v>
      </c>
      <c r="P482" s="19" t="s">
        <v>26</v>
      </c>
      <c r="Q482" s="19"/>
    </row>
    <row r="483" hidden="1" customHeight="1" spans="1:17">
      <c r="A483" s="11">
        <v>481</v>
      </c>
      <c r="B483" s="19" t="s">
        <v>750</v>
      </c>
      <c r="C483" s="20" t="s">
        <v>796</v>
      </c>
      <c r="D483" s="20" t="s">
        <v>757</v>
      </c>
      <c r="E483" s="19" t="s">
        <v>751</v>
      </c>
      <c r="F483" s="21" t="s">
        <v>1037</v>
      </c>
      <c r="G483" s="20" t="s">
        <v>1038</v>
      </c>
      <c r="H483" s="20"/>
      <c r="I483" s="19" t="s">
        <v>26</v>
      </c>
      <c r="J483" s="19"/>
      <c r="K483" s="22"/>
      <c r="L483" s="19"/>
      <c r="M483" s="19"/>
      <c r="N483" s="19"/>
      <c r="O483" s="19" t="s">
        <v>756</v>
      </c>
      <c r="P483" s="19" t="s">
        <v>24</v>
      </c>
      <c r="Q483" s="19">
        <f>VLOOKUP(F483,[3]Sheet1!$D:$Z,23,0)</f>
        <v>1.24</v>
      </c>
    </row>
    <row r="484" hidden="1" customHeight="1" spans="1:17">
      <c r="A484" s="11">
        <v>482</v>
      </c>
      <c r="B484" s="19" t="s">
        <v>750</v>
      </c>
      <c r="C484" s="20" t="s">
        <v>548</v>
      </c>
      <c r="D484" s="20" t="s">
        <v>757</v>
      </c>
      <c r="E484" s="19" t="s">
        <v>751</v>
      </c>
      <c r="F484" s="21" t="s">
        <v>1039</v>
      </c>
      <c r="G484" s="20" t="s">
        <v>1040</v>
      </c>
      <c r="H484" s="20"/>
      <c r="I484" s="19" t="s">
        <v>26</v>
      </c>
      <c r="J484" s="19"/>
      <c r="K484" s="22"/>
      <c r="L484" s="19"/>
      <c r="M484" s="19"/>
      <c r="N484" s="19"/>
      <c r="O484" s="19" t="s">
        <v>760</v>
      </c>
      <c r="P484" s="19" t="s">
        <v>26</v>
      </c>
      <c r="Q484" s="19"/>
    </row>
    <row r="485" hidden="1" customHeight="1" spans="1:17">
      <c r="A485" s="11">
        <v>483</v>
      </c>
      <c r="B485" s="19" t="s">
        <v>750</v>
      </c>
      <c r="C485" s="20" t="s">
        <v>548</v>
      </c>
      <c r="D485" s="20" t="s">
        <v>757</v>
      </c>
      <c r="E485" s="19" t="s">
        <v>751</v>
      </c>
      <c r="F485" s="21" t="s">
        <v>1041</v>
      </c>
      <c r="G485" s="20" t="s">
        <v>1042</v>
      </c>
      <c r="H485" s="20"/>
      <c r="I485" s="19" t="s">
        <v>26</v>
      </c>
      <c r="J485" s="19"/>
      <c r="K485" s="22"/>
      <c r="L485" s="19"/>
      <c r="M485" s="19"/>
      <c r="N485" s="19"/>
      <c r="O485" s="19" t="s">
        <v>756</v>
      </c>
      <c r="P485" s="19" t="s">
        <v>24</v>
      </c>
      <c r="Q485" s="19">
        <f>VLOOKUP(F485,[3]Sheet1!$D:$Z,23,0)</f>
        <v>1.3</v>
      </c>
    </row>
    <row r="486" hidden="1" customHeight="1" spans="1:17">
      <c r="A486" s="11">
        <v>484</v>
      </c>
      <c r="B486" s="19" t="s">
        <v>750</v>
      </c>
      <c r="C486" s="20" t="s">
        <v>807</v>
      </c>
      <c r="D486" s="20" t="s">
        <v>752</v>
      </c>
      <c r="E486" s="19" t="s">
        <v>753</v>
      </c>
      <c r="F486" s="21" t="s">
        <v>1043</v>
      </c>
      <c r="G486" s="20" t="s">
        <v>1044</v>
      </c>
      <c r="H486" s="20"/>
      <c r="I486" s="19" t="s">
        <v>26</v>
      </c>
      <c r="J486" s="19"/>
      <c r="K486" s="22"/>
      <c r="L486" s="19"/>
      <c r="M486" s="19"/>
      <c r="N486" s="19"/>
      <c r="O486" s="19" t="s">
        <v>760</v>
      </c>
      <c r="P486" s="19" t="s">
        <v>26</v>
      </c>
      <c r="Q486" s="19"/>
    </row>
    <row r="487" hidden="1" customHeight="1" spans="1:17">
      <c r="A487" s="11">
        <v>485</v>
      </c>
      <c r="B487" s="19" t="s">
        <v>750</v>
      </c>
      <c r="C487" s="20" t="s">
        <v>753</v>
      </c>
      <c r="D487" s="20" t="s">
        <v>752</v>
      </c>
      <c r="E487" s="19" t="s">
        <v>753</v>
      </c>
      <c r="F487" s="21" t="s">
        <v>1045</v>
      </c>
      <c r="G487" s="20" t="s">
        <v>1046</v>
      </c>
      <c r="H487" s="20"/>
      <c r="I487" s="19" t="s">
        <v>24</v>
      </c>
      <c r="J487" s="19" t="str">
        <f>VLOOKUP(F487,[4]Sheet1!$F$1:$L$65536,7,0)</f>
        <v>CTC-SJJC-ZM-000632</v>
      </c>
      <c r="K487" s="22" t="str">
        <f>VLOOKUP(F487,[4]Sheet1!$F$1:$AE$65536,26,0)</f>
        <v>12000.00</v>
      </c>
      <c r="L487" s="19" t="str">
        <f>VLOOKUP(F487,[4]Sheet1!$F$1:$Q$65536,12,0)</f>
        <v>山西晋通邮电实业有限公司晋城分公司-2</v>
      </c>
      <c r="M487" s="19" t="s">
        <v>935</v>
      </c>
      <c r="N487" s="19" t="str">
        <f>VLOOKUP(F487,[4]Sheet1!$F$1:$S$65536,14,FALSE)</f>
        <v>13753670908</v>
      </c>
      <c r="O487" s="19" t="s">
        <v>760</v>
      </c>
      <c r="P487" s="19" t="s">
        <v>26</v>
      </c>
      <c r="Q487" s="19"/>
    </row>
    <row r="488" hidden="1" customHeight="1" spans="1:17">
      <c r="A488" s="11">
        <v>486</v>
      </c>
      <c r="B488" s="19" t="s">
        <v>750</v>
      </c>
      <c r="C488" s="20" t="s">
        <v>761</v>
      </c>
      <c r="D488" s="20" t="s">
        <v>757</v>
      </c>
      <c r="E488" s="19" t="s">
        <v>751</v>
      </c>
      <c r="F488" s="21" t="s">
        <v>1047</v>
      </c>
      <c r="G488" s="20" t="s">
        <v>1048</v>
      </c>
      <c r="H488" s="20"/>
      <c r="I488" s="19" t="s">
        <v>24</v>
      </c>
      <c r="J488" s="19" t="str">
        <f>VLOOKUP(F488,[4]Sheet1!$F$1:$L$65536,7,0)</f>
        <v>CTC-SJJC-2017-001012</v>
      </c>
      <c r="K488" s="22" t="str">
        <f>VLOOKUP(F488,[3]Sheet1!$D:$M,10,FALSE)</f>
        <v>65000.00</v>
      </c>
      <c r="L488" s="19" t="str">
        <f>VLOOKUP(F488,[3]Sheet1!$D:$E,2,0)</f>
        <v>晋城潮峰商贸有限公司</v>
      </c>
      <c r="M488" s="19" t="str">
        <f>VLOOKUP(F488,[3]Sheet1!$D:$I,6,FALSE)</f>
        <v>王小海</v>
      </c>
      <c r="N488" s="19" t="str">
        <f>VLOOKUP(F488,[3]Sheet1!$D:$J,7,0)</f>
        <v>18535604562</v>
      </c>
      <c r="O488" s="19" t="s">
        <v>760</v>
      </c>
      <c r="P488" s="19" t="s">
        <v>26</v>
      </c>
      <c r="Q488" s="19"/>
    </row>
    <row r="489" hidden="1" customHeight="1" spans="1:17">
      <c r="A489" s="11">
        <v>487</v>
      </c>
      <c r="B489" s="19" t="s">
        <v>750</v>
      </c>
      <c r="C489" s="20" t="s">
        <v>761</v>
      </c>
      <c r="D489" s="20" t="s">
        <v>752</v>
      </c>
      <c r="E489" s="19" t="s">
        <v>753</v>
      </c>
      <c r="F489" s="21" t="s">
        <v>1049</v>
      </c>
      <c r="G489" s="20" t="s">
        <v>1050</v>
      </c>
      <c r="H489" s="20"/>
      <c r="I489" s="19" t="s">
        <v>24</v>
      </c>
      <c r="J489" s="19" t="str">
        <f>VLOOKUP(F489,[4]Sheet1!$F$1:$L$65536,7,0)</f>
        <v>CTC-SJJC-ZM-000476</v>
      </c>
      <c r="K489" s="22">
        <f>VLOOKUP(F489,[3]Sheet1!$D:$M,10,FALSE)</f>
        <v>12689</v>
      </c>
      <c r="L489" s="19" t="str">
        <f>VLOOKUP(F489,[3]Sheet1!$D:$E,2,0)</f>
        <v>晋城市城区钟家庄街道办事处白水社区居委会</v>
      </c>
      <c r="M489" s="19" t="str">
        <f>VLOOKUP(F489,[3]Sheet1!$D:$I,6,FALSE)</f>
        <v>蔡和太</v>
      </c>
      <c r="N489" s="19" t="str">
        <f>VLOOKUP(F489,[3]Sheet1!$D:$J,7,0)</f>
        <v>2089122</v>
      </c>
      <c r="O489" s="19" t="s">
        <v>760</v>
      </c>
      <c r="P489" s="19" t="s">
        <v>26</v>
      </c>
      <c r="Q489" s="19"/>
    </row>
    <row r="490" hidden="1" customHeight="1" spans="1:17">
      <c r="A490" s="11">
        <v>488</v>
      </c>
      <c r="B490" s="19" t="s">
        <v>750</v>
      </c>
      <c r="C490" s="20" t="s">
        <v>796</v>
      </c>
      <c r="D490" s="20" t="s">
        <v>757</v>
      </c>
      <c r="E490" s="19" t="s">
        <v>751</v>
      </c>
      <c r="F490" s="21" t="s">
        <v>1051</v>
      </c>
      <c r="G490" s="20" t="s">
        <v>1052</v>
      </c>
      <c r="H490" s="20"/>
      <c r="I490" s="19" t="s">
        <v>24</v>
      </c>
      <c r="J490" s="19" t="str">
        <f>VLOOKUP(F490,[4]Sheet1!$F$1:$L$65536,7,0)</f>
        <v>CTC-SJJC-ZM-000373</v>
      </c>
      <c r="K490" s="22" t="str">
        <f>VLOOKUP(F490,[3]Sheet1!$D:$M,10,FALSE)</f>
        <v>48753.00</v>
      </c>
      <c r="L490" s="19" t="str">
        <f>VLOOKUP(F490,[3]Sheet1!$D:$E,2,0)</f>
        <v>程云</v>
      </c>
      <c r="M490" s="19" t="str">
        <f>L490</f>
        <v>程云</v>
      </c>
      <c r="N490" s="19" t="str">
        <f>VLOOKUP(F490,[3]Sheet1!$D:$J,7,0)</f>
        <v>18635610138</v>
      </c>
      <c r="O490" s="19" t="s">
        <v>756</v>
      </c>
      <c r="P490" s="19" t="s">
        <v>24</v>
      </c>
      <c r="Q490" s="19">
        <f>VLOOKUP(F490,[3]Sheet1!$D:$Z,23,0)</f>
        <v>1</v>
      </c>
    </row>
    <row r="491" hidden="1" customHeight="1" spans="1:17">
      <c r="A491" s="11">
        <v>489</v>
      </c>
      <c r="B491" s="19" t="s">
        <v>750</v>
      </c>
      <c r="C491" s="20" t="s">
        <v>778</v>
      </c>
      <c r="D491" s="20" t="s">
        <v>757</v>
      </c>
      <c r="E491" s="19" t="s">
        <v>751</v>
      </c>
      <c r="F491" s="21" t="s">
        <v>1053</v>
      </c>
      <c r="G491" s="20" t="s">
        <v>1054</v>
      </c>
      <c r="H491" s="20"/>
      <c r="I491" s="19" t="s">
        <v>26</v>
      </c>
      <c r="J491" s="19"/>
      <c r="K491" s="22"/>
      <c r="L491" s="19"/>
      <c r="M491" s="19"/>
      <c r="N491" s="19"/>
      <c r="O491" s="19" t="s">
        <v>760</v>
      </c>
      <c r="P491" s="19" t="s">
        <v>26</v>
      </c>
      <c r="Q491" s="19"/>
    </row>
    <row r="492" hidden="1" customHeight="1" spans="1:17">
      <c r="A492" s="11">
        <v>490</v>
      </c>
      <c r="B492" s="19" t="s">
        <v>750</v>
      </c>
      <c r="C492" s="20" t="s">
        <v>751</v>
      </c>
      <c r="D492" s="20" t="s">
        <v>752</v>
      </c>
      <c r="E492" s="19" t="s">
        <v>753</v>
      </c>
      <c r="F492" s="21" t="s">
        <v>1055</v>
      </c>
      <c r="G492" s="20" t="s">
        <v>1056</v>
      </c>
      <c r="H492" s="20"/>
      <c r="I492" s="19" t="s">
        <v>24</v>
      </c>
      <c r="J492" s="19" t="str">
        <f>VLOOKUP(F492,[4]Sheet1!$F$1:$L$65536,7,0)</f>
        <v>CTC-SJJC-ZM-003060</v>
      </c>
      <c r="K492" s="22" t="str">
        <f>VLOOKUP(F492,[4]Sheet1!$F$1:$AE$65536,26,0)</f>
        <v>25920.00</v>
      </c>
      <c r="L492" s="19" t="str">
        <f>VLOOKUP(F492,[4]Sheet1!$F$1:$Q$65536,12,0)</f>
        <v>晋城市国土资源局机关后勤管理中心</v>
      </c>
      <c r="M492" s="19" t="s">
        <v>1057</v>
      </c>
      <c r="N492" s="19" t="str">
        <f>VLOOKUP(F492,[4]Sheet1!$F$1:$S$65536,14,FALSE)</f>
        <v>13835601856</v>
      </c>
      <c r="O492" s="19" t="s">
        <v>760</v>
      </c>
      <c r="P492" s="19" t="s">
        <v>26</v>
      </c>
      <c r="Q492" s="19"/>
    </row>
    <row r="493" hidden="1" customHeight="1" spans="1:17">
      <c r="A493" s="11">
        <v>491</v>
      </c>
      <c r="B493" s="19" t="s">
        <v>750</v>
      </c>
      <c r="C493" s="20" t="s">
        <v>548</v>
      </c>
      <c r="D493" s="20" t="s">
        <v>757</v>
      </c>
      <c r="E493" s="19" t="s">
        <v>751</v>
      </c>
      <c r="F493" s="21" t="s">
        <v>1058</v>
      </c>
      <c r="G493" s="20" t="s">
        <v>1059</v>
      </c>
      <c r="H493" s="20"/>
      <c r="I493" s="19" t="s">
        <v>26</v>
      </c>
      <c r="J493" s="19"/>
      <c r="K493" s="22"/>
      <c r="L493" s="19"/>
      <c r="M493" s="19"/>
      <c r="N493" s="19"/>
      <c r="O493" s="19" t="s">
        <v>760</v>
      </c>
      <c r="P493" s="19" t="s">
        <v>26</v>
      </c>
      <c r="Q493" s="19"/>
    </row>
    <row r="494" hidden="1" customHeight="1" spans="1:17">
      <c r="A494" s="11">
        <v>492</v>
      </c>
      <c r="B494" s="19" t="s">
        <v>750</v>
      </c>
      <c r="C494" s="20" t="s">
        <v>807</v>
      </c>
      <c r="D494" s="20" t="s">
        <v>752</v>
      </c>
      <c r="E494" s="19" t="s">
        <v>753</v>
      </c>
      <c r="F494" s="21" t="s">
        <v>1060</v>
      </c>
      <c r="G494" s="20" t="s">
        <v>1061</v>
      </c>
      <c r="H494" s="20"/>
      <c r="I494" s="19" t="s">
        <v>24</v>
      </c>
      <c r="J494" s="19" t="str">
        <f>VLOOKUP(F494,[4]Sheet1!$F$1:$L$65536,7,0)</f>
        <v>CTC-SJJC-2019-000379</v>
      </c>
      <c r="K494" s="22" t="str">
        <f>VLOOKUP(F494,[3]Sheet1!$D:$M,10,FALSE)</f>
        <v>15000.00</v>
      </c>
      <c r="L494" s="19" t="str">
        <f>VLOOKUP(F494,[3]Sheet1!$D:$E,2,0)</f>
        <v>钱文艺</v>
      </c>
      <c r="M494" s="19" t="str">
        <f>L494</f>
        <v>钱文艺</v>
      </c>
      <c r="N494" s="19" t="str">
        <f>VLOOKUP(F494,[3]Sheet1!$D:$J,7,0)</f>
        <v>15234665770</v>
      </c>
      <c r="O494" s="19" t="s">
        <v>760</v>
      </c>
      <c r="P494" s="19" t="s">
        <v>26</v>
      </c>
      <c r="Q494" s="19"/>
    </row>
    <row r="495" hidden="1" customHeight="1" spans="1:17">
      <c r="A495" s="11">
        <v>493</v>
      </c>
      <c r="B495" s="19" t="s">
        <v>750</v>
      </c>
      <c r="C495" s="20" t="s">
        <v>796</v>
      </c>
      <c r="D495" s="20" t="s">
        <v>757</v>
      </c>
      <c r="E495" s="19" t="s">
        <v>751</v>
      </c>
      <c r="F495" s="21" t="s">
        <v>1062</v>
      </c>
      <c r="G495" s="20" t="s">
        <v>1063</v>
      </c>
      <c r="H495" s="20"/>
      <c r="I495" s="19" t="s">
        <v>24</v>
      </c>
      <c r="J495" s="19" t="str">
        <f>VLOOKUP(F495,[4]Sheet1!$F$1:$L$65536,7,0)</f>
        <v>CTC-SJJC-2016-000738</v>
      </c>
      <c r="K495" s="22" t="str">
        <f>VLOOKUP(F495,[3]Sheet1!$D:$M,10,FALSE)</f>
        <v>90000.00</v>
      </c>
      <c r="L495" s="19" t="str">
        <f>VLOOKUP(F495,[3]Sheet1!$D:$E,2,0)</f>
        <v>晋城市凤鸣中学</v>
      </c>
      <c r="M495" s="19" t="str">
        <f>VLOOKUP(F495,[3]Sheet1!$D:$I,6,FALSE)</f>
        <v>原学军</v>
      </c>
      <c r="N495" s="19" t="str">
        <f>VLOOKUP(F495,[3]Sheet1!$D:$J,7,0)</f>
        <v>13935665898</v>
      </c>
      <c r="O495" s="19" t="s">
        <v>760</v>
      </c>
      <c r="P495" s="19" t="s">
        <v>26</v>
      </c>
      <c r="Q495" s="19"/>
    </row>
    <row r="496" hidden="1" customHeight="1" spans="1:17">
      <c r="A496" s="11">
        <v>494</v>
      </c>
      <c r="B496" s="19" t="s">
        <v>750</v>
      </c>
      <c r="C496" s="20" t="s">
        <v>764</v>
      </c>
      <c r="D496" s="20" t="s">
        <v>757</v>
      </c>
      <c r="E496" s="19" t="s">
        <v>751</v>
      </c>
      <c r="F496" s="21" t="s">
        <v>1064</v>
      </c>
      <c r="G496" s="20" t="s">
        <v>1065</v>
      </c>
      <c r="H496" s="20"/>
      <c r="I496" s="19" t="s">
        <v>26</v>
      </c>
      <c r="J496" s="19"/>
      <c r="K496" s="22"/>
      <c r="L496" s="19"/>
      <c r="M496" s="19"/>
      <c r="N496" s="19"/>
      <c r="O496" s="19" t="s">
        <v>760</v>
      </c>
      <c r="P496" s="19" t="s">
        <v>26</v>
      </c>
      <c r="Q496" s="19"/>
    </row>
    <row r="497" hidden="1" customHeight="1" spans="1:17">
      <c r="A497" s="11">
        <v>495</v>
      </c>
      <c r="B497" s="19" t="s">
        <v>750</v>
      </c>
      <c r="C497" s="20" t="s">
        <v>778</v>
      </c>
      <c r="D497" s="20" t="s">
        <v>757</v>
      </c>
      <c r="E497" s="19" t="s">
        <v>751</v>
      </c>
      <c r="F497" s="21" t="s">
        <v>1066</v>
      </c>
      <c r="G497" s="20" t="s">
        <v>1067</v>
      </c>
      <c r="H497" s="20"/>
      <c r="I497" s="19" t="s">
        <v>24</v>
      </c>
      <c r="J497" s="19" t="str">
        <f>VLOOKUP(F497,[4]Sheet1!$F$1:$L$65536,7,0)</f>
        <v>CTC-SJJC-2017-000949</v>
      </c>
      <c r="K497" s="22" t="str">
        <f>VLOOKUP(F497,[3]Sheet1!$D:$M,10,FALSE)</f>
        <v>24000.00</v>
      </c>
      <c r="L497" s="19" t="str">
        <f>VLOOKUP(F497,[3]Sheet1!$D:$E,2,0)</f>
        <v>晋城市龙灿商贸有限公司</v>
      </c>
      <c r="M497" s="19" t="str">
        <f>VLOOKUP(F497,[3]Sheet1!$D:$I,6,FALSE)</f>
        <v>马金涛</v>
      </c>
      <c r="N497" s="19" t="str">
        <f>VLOOKUP(F497,[3]Sheet1!$D:$J,7,0)</f>
        <v>15364660666</v>
      </c>
      <c r="O497" s="19" t="s">
        <v>756</v>
      </c>
      <c r="P497" s="19" t="s">
        <v>24</v>
      </c>
      <c r="Q497" s="19">
        <f>VLOOKUP(F497,[3]Sheet1!$D:$Z,23,0)</f>
        <v>1.5</v>
      </c>
    </row>
    <row r="498" hidden="1" customHeight="1" spans="1:17">
      <c r="A498" s="11">
        <v>496</v>
      </c>
      <c r="B498" s="19" t="s">
        <v>750</v>
      </c>
      <c r="C498" s="20" t="s">
        <v>753</v>
      </c>
      <c r="D498" s="20" t="s">
        <v>752</v>
      </c>
      <c r="E498" s="19" t="s">
        <v>753</v>
      </c>
      <c r="F498" s="21" t="s">
        <v>1068</v>
      </c>
      <c r="G498" s="20" t="s">
        <v>1069</v>
      </c>
      <c r="H498" s="20"/>
      <c r="I498" s="19" t="s">
        <v>24</v>
      </c>
      <c r="J498" s="19" t="str">
        <f>VLOOKUP(F498,[4]Sheet1!$F$1:$L$65536,7,0)</f>
        <v>CTC-SJJC-ZM-000378</v>
      </c>
      <c r="K498" s="22" t="str">
        <f>VLOOKUP(F498,[4]Sheet1!$F$1:$AE$65536,26,0)</f>
        <v>24000.00</v>
      </c>
      <c r="L498" s="19" t="str">
        <f>VLOOKUP(F498,[4]Sheet1!$F$1:$Q$65536,12,0)</f>
        <v>林波</v>
      </c>
      <c r="M498" s="19" t="s">
        <v>1070</v>
      </c>
      <c r="N498" s="19" t="str">
        <f>VLOOKUP(F498,[4]Sheet1!$F$1:$S$65536,14,FALSE)</f>
        <v>13903561819</v>
      </c>
      <c r="O498" s="19" t="s">
        <v>756</v>
      </c>
      <c r="P498" s="19" t="s">
        <v>24</v>
      </c>
      <c r="Q498" s="19">
        <f>VLOOKUP(F498,[3]Sheet1!$D:$Z,23,0)</f>
        <v>1</v>
      </c>
    </row>
    <row r="499" hidden="1" customHeight="1" spans="1:17">
      <c r="A499" s="11">
        <v>497</v>
      </c>
      <c r="B499" s="19" t="s">
        <v>750</v>
      </c>
      <c r="C499" s="20" t="s">
        <v>796</v>
      </c>
      <c r="D499" s="20" t="s">
        <v>757</v>
      </c>
      <c r="E499" s="19" t="s">
        <v>751</v>
      </c>
      <c r="F499" s="21" t="s">
        <v>1071</v>
      </c>
      <c r="G499" s="20" t="s">
        <v>1072</v>
      </c>
      <c r="H499" s="20"/>
      <c r="I499" s="19" t="s">
        <v>24</v>
      </c>
      <c r="J499" s="19" t="str">
        <f>VLOOKUP(F499,[4]Sheet1!$F$1:$L$65536,7,0)</f>
        <v>CTC-SJJC-2016-000090</v>
      </c>
      <c r="K499" s="22" t="str">
        <f>VLOOKUP(F499,[3]Sheet1!$D:$M,10,FALSE)</f>
        <v>75000.00</v>
      </c>
      <c r="L499" s="19" t="str">
        <f>VLOOKUP(F499,[3]Sheet1!$D:$E,2,0)</f>
        <v>晋城市城区钟家庄街道办事处回军社区居民委员会</v>
      </c>
      <c r="M499" s="19" t="str">
        <f>VLOOKUP(F499,[3]Sheet1!$D:$I,6,FALSE)</f>
        <v>刘黎平</v>
      </c>
      <c r="N499" s="19" t="str">
        <f>VLOOKUP(F499,[3]Sheet1!$D:$J,7,0)</f>
        <v>13152969652</v>
      </c>
      <c r="O499" s="19" t="s">
        <v>760</v>
      </c>
      <c r="P499" s="19" t="s">
        <v>26</v>
      </c>
      <c r="Q499" s="19"/>
    </row>
    <row r="500" hidden="1" customHeight="1" spans="1:17">
      <c r="A500" s="11">
        <v>498</v>
      </c>
      <c r="B500" s="19" t="s">
        <v>750</v>
      </c>
      <c r="C500" s="20" t="s">
        <v>753</v>
      </c>
      <c r="D500" s="20" t="s">
        <v>752</v>
      </c>
      <c r="E500" s="19" t="s">
        <v>753</v>
      </c>
      <c r="F500" s="21" t="s">
        <v>1073</v>
      </c>
      <c r="G500" s="20" t="s">
        <v>1074</v>
      </c>
      <c r="H500" s="20"/>
      <c r="I500" s="19" t="s">
        <v>24</v>
      </c>
      <c r="J500" s="19" t="str">
        <f>VLOOKUP(F500,[4]Sheet1!$F$1:$L$65536,7,0)</f>
        <v>CTC-SJJC-ZM-688888</v>
      </c>
      <c r="K500" s="22" t="str">
        <f>VLOOKUP(F500,[3]Sheet1!$D:$M,10,FALSE)</f>
        <v>21520.00</v>
      </c>
      <c r="L500" s="19" t="str">
        <f>VLOOKUP(F500,[3]Sheet1!$D:$E,2,0)</f>
        <v>泽州县林业局</v>
      </c>
      <c r="M500" s="19" t="str">
        <f>VLOOKUP(F500,[3]Sheet1!$D:$I,6,FALSE)</f>
        <v>赵亮福</v>
      </c>
      <c r="N500" s="19" t="str">
        <f>VLOOKUP(F500,[3]Sheet1!$D:$J,7,0)</f>
        <v>13935618180</v>
      </c>
      <c r="O500" s="19" t="s">
        <v>760</v>
      </c>
      <c r="P500" s="19" t="s">
        <v>26</v>
      </c>
      <c r="Q500" s="19"/>
    </row>
    <row r="501" hidden="1" customHeight="1" spans="1:17">
      <c r="A501" s="11">
        <v>499</v>
      </c>
      <c r="B501" s="19" t="s">
        <v>750</v>
      </c>
      <c r="C501" s="20" t="s">
        <v>994</v>
      </c>
      <c r="D501" s="20" t="s">
        <v>752</v>
      </c>
      <c r="E501" s="19" t="s">
        <v>753</v>
      </c>
      <c r="F501" s="21" t="s">
        <v>1075</v>
      </c>
      <c r="G501" s="20" t="s">
        <v>1076</v>
      </c>
      <c r="H501" s="20"/>
      <c r="I501" s="19" t="s">
        <v>26</v>
      </c>
      <c r="J501" s="19"/>
      <c r="K501" s="22"/>
      <c r="L501" s="19"/>
      <c r="M501" s="19"/>
      <c r="N501" s="19"/>
      <c r="O501" s="19" t="s">
        <v>760</v>
      </c>
      <c r="P501" s="19" t="s">
        <v>26</v>
      </c>
      <c r="Q501" s="19"/>
    </row>
    <row r="502" hidden="1" customHeight="1" spans="1:17">
      <c r="A502" s="11">
        <v>500</v>
      </c>
      <c r="B502" s="19" t="s">
        <v>750</v>
      </c>
      <c r="C502" s="20"/>
      <c r="D502" s="20" t="s">
        <v>757</v>
      </c>
      <c r="E502" s="19" t="s">
        <v>751</v>
      </c>
      <c r="F502" s="21" t="s">
        <v>1077</v>
      </c>
      <c r="G502" s="20" t="s">
        <v>1078</v>
      </c>
      <c r="H502" s="20"/>
      <c r="I502" s="19" t="s">
        <v>26</v>
      </c>
      <c r="J502" s="19"/>
      <c r="K502" s="22"/>
      <c r="L502" s="19"/>
      <c r="M502" s="19"/>
      <c r="N502" s="19"/>
      <c r="O502" s="19" t="s">
        <v>760</v>
      </c>
      <c r="P502" s="19" t="s">
        <v>26</v>
      </c>
      <c r="Q502" s="19"/>
    </row>
    <row r="503" hidden="1" customHeight="1" spans="1:17">
      <c r="A503" s="11">
        <v>501</v>
      </c>
      <c r="B503" s="19" t="s">
        <v>750</v>
      </c>
      <c r="C503" s="20" t="s">
        <v>764</v>
      </c>
      <c r="D503" s="20" t="s">
        <v>757</v>
      </c>
      <c r="E503" s="19" t="s">
        <v>751</v>
      </c>
      <c r="F503" s="21" t="s">
        <v>1079</v>
      </c>
      <c r="G503" s="20" t="s">
        <v>1080</v>
      </c>
      <c r="H503" s="20"/>
      <c r="I503" s="19" t="s">
        <v>24</v>
      </c>
      <c r="J503" s="19" t="str">
        <f>VLOOKUP(F503,[4]Sheet1!$F$1:$L$65536,7,0)</f>
        <v>CTC-SJJC-ZM-001345</v>
      </c>
      <c r="K503" s="22">
        <f>VLOOKUP(F503,[3]Sheet1!$D:$M,10,FALSE)</f>
        <v>18000</v>
      </c>
      <c r="L503" s="19" t="str">
        <f>VLOOKUP(F503,[3]Sheet1!$D:$E,2,0)</f>
        <v>晋城市城区钟家庄街道办事处东上庄村村民委员会</v>
      </c>
      <c r="M503" s="19" t="str">
        <f>VLOOKUP(F503,[3]Sheet1!$D:$I,6,FALSE)</f>
        <v>张晋军</v>
      </c>
      <c r="N503" s="19" t="str">
        <f>VLOOKUP(F503,[3]Sheet1!$D:$J,7,0)</f>
        <v>18535604602</v>
      </c>
      <c r="O503" s="19" t="s">
        <v>760</v>
      </c>
      <c r="P503" s="19" t="s">
        <v>26</v>
      </c>
      <c r="Q503" s="19"/>
    </row>
    <row r="504" hidden="1" customHeight="1" spans="1:17">
      <c r="A504" s="11">
        <v>502</v>
      </c>
      <c r="B504" s="19" t="s">
        <v>750</v>
      </c>
      <c r="C504" s="20" t="s">
        <v>807</v>
      </c>
      <c r="D504" s="20" t="s">
        <v>752</v>
      </c>
      <c r="E504" s="19" t="s">
        <v>753</v>
      </c>
      <c r="F504" s="21" t="s">
        <v>1081</v>
      </c>
      <c r="G504" s="20" t="s">
        <v>1082</v>
      </c>
      <c r="H504" s="20"/>
      <c r="I504" s="19" t="s">
        <v>24</v>
      </c>
      <c r="J504" s="19" t="str">
        <f>VLOOKUP(F504,[4]Sheet1!$F$1:$L$65536,7,0)</f>
        <v>CTC-SJJC-2019-000120</v>
      </c>
      <c r="K504" s="22" t="str">
        <f>VLOOKUP(F504,[3]Sheet1!$D:$M,10,FALSE)</f>
        <v>28916.00</v>
      </c>
      <c r="L504" s="19" t="str">
        <f>VLOOKUP(F504,[3]Sheet1!$D:$E,2,0)</f>
        <v>晋城市城区钟家庄街道办事处中原街社区居民委员会</v>
      </c>
      <c r="M504" s="19" t="str">
        <f>VLOOKUP(F504,[3]Sheet1!$D:$I,6,FALSE)</f>
        <v>孔建兵</v>
      </c>
      <c r="N504" s="19" t="str">
        <f>VLOOKUP(F504,[3]Sheet1!$D:$J,7,0)</f>
        <v>13152969188</v>
      </c>
      <c r="O504" s="19" t="s">
        <v>760</v>
      </c>
      <c r="P504" s="19" t="s">
        <v>26</v>
      </c>
      <c r="Q504" s="19"/>
    </row>
    <row r="505" hidden="1" customHeight="1" spans="1:17">
      <c r="A505" s="11">
        <v>503</v>
      </c>
      <c r="B505" s="19" t="s">
        <v>750</v>
      </c>
      <c r="C505" s="20" t="s">
        <v>751</v>
      </c>
      <c r="D505" s="20" t="s">
        <v>757</v>
      </c>
      <c r="E505" s="19" t="s">
        <v>751</v>
      </c>
      <c r="F505" s="21" t="s">
        <v>1083</v>
      </c>
      <c r="G505" s="20" t="s">
        <v>1084</v>
      </c>
      <c r="H505" s="20"/>
      <c r="I505" s="19" t="s">
        <v>24</v>
      </c>
      <c r="J505" s="19" t="str">
        <f>VLOOKUP(F505,[4]Sheet1!$F$1:$L$65536,7,0)</f>
        <v>CTC-SJJC-2016-000247</v>
      </c>
      <c r="K505" s="22" t="str">
        <f>VLOOKUP(F505,[3]Sheet1!$D:$M,10,FALSE)</f>
        <v>26000.00</v>
      </c>
      <c r="L505" s="19" t="str">
        <f>VLOOKUP(F505,[3]Sheet1!$D:$E,2,0)</f>
        <v>晋城市正源水务发展有限公司</v>
      </c>
      <c r="M505" s="19" t="str">
        <f>VLOOKUP(F505,[3]Sheet1!$D:$I,6,FALSE)</f>
        <v>无</v>
      </c>
      <c r="N505" s="19" t="str">
        <f>VLOOKUP(F505,[3]Sheet1!$D:$J,7,0)</f>
        <v>18803568048</v>
      </c>
      <c r="O505" s="19" t="s">
        <v>760</v>
      </c>
      <c r="P505" s="19" t="s">
        <v>26</v>
      </c>
      <c r="Q505" s="19"/>
    </row>
    <row r="506" hidden="1" customHeight="1" spans="1:17">
      <c r="A506" s="11">
        <v>504</v>
      </c>
      <c r="B506" s="19" t="s">
        <v>750</v>
      </c>
      <c r="C506" s="20" t="s">
        <v>783</v>
      </c>
      <c r="D506" s="20" t="s">
        <v>757</v>
      </c>
      <c r="E506" s="19" t="s">
        <v>751</v>
      </c>
      <c r="F506" s="21" t="s">
        <v>1085</v>
      </c>
      <c r="G506" s="20" t="s">
        <v>1086</v>
      </c>
      <c r="H506" s="20"/>
      <c r="I506" s="19" t="s">
        <v>24</v>
      </c>
      <c r="J506" s="19" t="str">
        <f>VLOOKUP(F506,[4]Sheet1!$F$1:$L$65536,7,0)</f>
        <v>CTC-SJJC-2017-000401</v>
      </c>
      <c r="K506" s="22" t="str">
        <f>VLOOKUP(F506,[3]Sheet1!$D:$M,10,FALSE)</f>
        <v>40440.00</v>
      </c>
      <c r="L506" s="19" t="str">
        <f>VLOOKUP(F506,[3]Sheet1!$D:$E,2,0)</f>
        <v>刘真山</v>
      </c>
      <c r="M506" s="19" t="str">
        <f>L506</f>
        <v>刘真山</v>
      </c>
      <c r="N506" s="19" t="str">
        <f>VLOOKUP(F506,[3]Sheet1!$D:$J,7,0)</f>
        <v>15635613829</v>
      </c>
      <c r="O506" s="19" t="s">
        <v>760</v>
      </c>
      <c r="P506" s="19" t="s">
        <v>26</v>
      </c>
      <c r="Q506" s="19"/>
    </row>
    <row r="507" hidden="1" customHeight="1" spans="1:17">
      <c r="A507" s="11">
        <v>505</v>
      </c>
      <c r="B507" s="19" t="s">
        <v>750</v>
      </c>
      <c r="C507" s="20" t="s">
        <v>845</v>
      </c>
      <c r="D507" s="20" t="s">
        <v>752</v>
      </c>
      <c r="E507" s="19" t="s">
        <v>753</v>
      </c>
      <c r="F507" s="21" t="s">
        <v>1087</v>
      </c>
      <c r="G507" s="20" t="s">
        <v>1088</v>
      </c>
      <c r="H507" s="20"/>
      <c r="I507" s="19" t="s">
        <v>26</v>
      </c>
      <c r="J507" s="19"/>
      <c r="K507" s="22"/>
      <c r="L507" s="19"/>
      <c r="M507" s="19"/>
      <c r="N507" s="19"/>
      <c r="O507" s="19" t="s">
        <v>760</v>
      </c>
      <c r="P507" s="19" t="s">
        <v>26</v>
      </c>
      <c r="Q507" s="19"/>
    </row>
    <row r="508" hidden="1" customHeight="1" spans="1:17">
      <c r="A508" s="11">
        <v>506</v>
      </c>
      <c r="B508" s="19" t="s">
        <v>750</v>
      </c>
      <c r="C508" s="20" t="s">
        <v>796</v>
      </c>
      <c r="D508" s="20" t="s">
        <v>757</v>
      </c>
      <c r="E508" s="19" t="s">
        <v>751</v>
      </c>
      <c r="F508" s="21" t="s">
        <v>1089</v>
      </c>
      <c r="G508" s="20" t="s">
        <v>1090</v>
      </c>
      <c r="H508" s="20"/>
      <c r="I508" s="19" t="s">
        <v>24</v>
      </c>
      <c r="J508" s="19" t="str">
        <f>VLOOKUP(F508,[4]Sheet1!$F$1:$L$65536,7,0)</f>
        <v>CTC-SJJC-2016-000738</v>
      </c>
      <c r="K508" s="22" t="str">
        <f>VLOOKUP(F508,[3]Sheet1!$D:$M,10,FALSE)</f>
        <v>90000.00</v>
      </c>
      <c r="L508" s="19" t="str">
        <f>VLOOKUP(F508,[3]Sheet1!$D:$E,2,0)</f>
        <v>晋城市凤鸣中学</v>
      </c>
      <c r="M508" s="19" t="str">
        <f>VLOOKUP(F508,[3]Sheet1!$D:$I,6,FALSE)</f>
        <v>原学军</v>
      </c>
      <c r="N508" s="19" t="str">
        <f>VLOOKUP(F508,[3]Sheet1!$D:$J,7,0)</f>
        <v>13935665898</v>
      </c>
      <c r="O508" s="19" t="s">
        <v>760</v>
      </c>
      <c r="P508" s="19" t="s">
        <v>26</v>
      </c>
      <c r="Q508" s="19"/>
    </row>
    <row r="509" hidden="1" customHeight="1" spans="1:17">
      <c r="A509" s="11">
        <v>507</v>
      </c>
      <c r="B509" s="19" t="s">
        <v>750</v>
      </c>
      <c r="C509" s="20" t="s">
        <v>865</v>
      </c>
      <c r="D509" s="20" t="s">
        <v>752</v>
      </c>
      <c r="E509" s="19" t="s">
        <v>753</v>
      </c>
      <c r="F509" s="21" t="s">
        <v>1091</v>
      </c>
      <c r="G509" s="20" t="s">
        <v>1092</v>
      </c>
      <c r="H509" s="20"/>
      <c r="I509" s="19" t="s">
        <v>24</v>
      </c>
      <c r="J509" s="19" t="str">
        <f>VLOOKUP(F509,[4]Sheet1!$F$1:$L$65536,7,0)</f>
        <v>CTC-SJJC-2019-000124</v>
      </c>
      <c r="K509" s="22" t="str">
        <f>VLOOKUP(F509,[3]Sheet1!$D:$M,10,FALSE)</f>
        <v>14458.00</v>
      </c>
      <c r="L509" s="19" t="str">
        <f>VLOOKUP(F509,[3]Sheet1!$D:$E,2,0)</f>
        <v>晋城市城区钟家庄街道办事处中原街社区居民委员会</v>
      </c>
      <c r="M509" s="19" t="str">
        <f>VLOOKUP(F509,[3]Sheet1!$D:$I,6,FALSE)</f>
        <v>孔建兵</v>
      </c>
      <c r="N509" s="19" t="str">
        <f>VLOOKUP(F509,[3]Sheet1!$D:$J,7,0)</f>
        <v>13152969188</v>
      </c>
      <c r="O509" s="19" t="s">
        <v>760</v>
      </c>
      <c r="P509" s="19" t="s">
        <v>26</v>
      </c>
      <c r="Q509" s="19"/>
    </row>
    <row r="510" hidden="1" customHeight="1" spans="1:17">
      <c r="A510" s="11">
        <v>508</v>
      </c>
      <c r="B510" s="19" t="s">
        <v>750</v>
      </c>
      <c r="C510" s="20" t="s">
        <v>751</v>
      </c>
      <c r="D510" s="20" t="s">
        <v>757</v>
      </c>
      <c r="E510" s="19" t="s">
        <v>751</v>
      </c>
      <c r="F510" s="21" t="s">
        <v>1093</v>
      </c>
      <c r="G510" s="20" t="s">
        <v>1094</v>
      </c>
      <c r="H510" s="20"/>
      <c r="I510" s="19" t="s">
        <v>24</v>
      </c>
      <c r="J510" s="19" t="str">
        <f>VLOOKUP(F510,[4]Sheet1!$F$1:$L$65536,7,0)</f>
        <v>CTC-SJJC-ZM-000763</v>
      </c>
      <c r="K510" s="22" t="str">
        <f>VLOOKUP(F510,[3]Sheet1!$D:$M,10,FALSE)</f>
        <v>45000.00</v>
      </c>
      <c r="L510" s="19" t="str">
        <f>VLOOKUP(F510,[3]Sheet1!$D:$E,2,0)</f>
        <v>晋城市凤凰物业管理有限公司</v>
      </c>
      <c r="M510" s="19" t="str">
        <f>VLOOKUP(F510,[3]Sheet1!$D:$I,6,FALSE)</f>
        <v>张帅</v>
      </c>
      <c r="N510" s="19">
        <f>VLOOKUP(F510,[3]Sheet1!$D:$J,7,0)</f>
        <v>15386867188</v>
      </c>
      <c r="O510" s="19" t="s">
        <v>756</v>
      </c>
      <c r="P510" s="19" t="s">
        <v>24</v>
      </c>
      <c r="Q510" s="19">
        <f>VLOOKUP(F510,[3]Sheet1!$D:$Z,23,0)</f>
        <v>1.5</v>
      </c>
    </row>
    <row r="511" hidden="1" customHeight="1" spans="1:17">
      <c r="A511" s="11">
        <v>509</v>
      </c>
      <c r="B511" s="19" t="s">
        <v>750</v>
      </c>
      <c r="C511" s="20" t="s">
        <v>764</v>
      </c>
      <c r="D511" s="20" t="s">
        <v>757</v>
      </c>
      <c r="E511" s="19" t="s">
        <v>751</v>
      </c>
      <c r="F511" s="21" t="s">
        <v>1095</v>
      </c>
      <c r="G511" s="20" t="s">
        <v>1096</v>
      </c>
      <c r="H511" s="20"/>
      <c r="I511" s="19" t="s">
        <v>24</v>
      </c>
      <c r="J511" s="19" t="str">
        <f>VLOOKUP(F511,[4]Sheet1!$F$1:$L$65536,7,0)</f>
        <v>CTC-SJJC-2016-000222</v>
      </c>
      <c r="K511" s="22" t="str">
        <f>VLOOKUP(F511,[3]Sheet1!$D:$M,10,FALSE)</f>
        <v>54000.00</v>
      </c>
      <c r="L511" s="19" t="str">
        <f>VLOOKUP(F511,[3]Sheet1!$D:$E,2,0)</f>
        <v>晋城市公安局人民警察训练学校</v>
      </c>
      <c r="M511" s="19" t="str">
        <f>VLOOKUP(F511,[3]Sheet1!$D:$I,6,FALSE)</f>
        <v>李红军</v>
      </c>
      <c r="N511" s="19" t="str">
        <f>VLOOKUP(F511,[3]Sheet1!$D:$J,7,0)</f>
        <v>13835602300</v>
      </c>
      <c r="O511" s="19" t="s">
        <v>760</v>
      </c>
      <c r="P511" s="19" t="s">
        <v>26</v>
      </c>
      <c r="Q511" s="19"/>
    </row>
    <row r="512" hidden="1" customHeight="1" spans="1:17">
      <c r="A512" s="11">
        <v>510</v>
      </c>
      <c r="B512" s="19" t="s">
        <v>750</v>
      </c>
      <c r="C512" s="20"/>
      <c r="D512" s="20" t="s">
        <v>757</v>
      </c>
      <c r="E512" s="19" t="s">
        <v>751</v>
      </c>
      <c r="F512" s="21" t="s">
        <v>1097</v>
      </c>
      <c r="G512" s="20" t="s">
        <v>1098</v>
      </c>
      <c r="H512" s="20"/>
      <c r="I512" s="19" t="s">
        <v>26</v>
      </c>
      <c r="J512" s="19"/>
      <c r="K512" s="22"/>
      <c r="L512" s="19"/>
      <c r="M512" s="19"/>
      <c r="N512" s="19"/>
      <c r="O512" s="19" t="s">
        <v>760</v>
      </c>
      <c r="P512" s="19" t="s">
        <v>26</v>
      </c>
      <c r="Q512" s="19"/>
    </row>
    <row r="513" hidden="1" customHeight="1" spans="1:17">
      <c r="A513" s="11">
        <v>511</v>
      </c>
      <c r="B513" s="19" t="s">
        <v>750</v>
      </c>
      <c r="C513" s="20" t="s">
        <v>807</v>
      </c>
      <c r="D513" s="20" t="s">
        <v>752</v>
      </c>
      <c r="E513" s="19" t="s">
        <v>753</v>
      </c>
      <c r="F513" s="21" t="s">
        <v>1099</v>
      </c>
      <c r="G513" s="20" t="s">
        <v>1100</v>
      </c>
      <c r="H513" s="20"/>
      <c r="I513" s="19" t="s">
        <v>24</v>
      </c>
      <c r="J513" s="19" t="str">
        <f>VLOOKUP(F513,[4]Sheet1!$F$1:$L$65536,7,0)</f>
        <v>CTC-SJJC-2016-000822</v>
      </c>
      <c r="K513" s="22" t="str">
        <f>VLOOKUP(F513,[3]Sheet1!$D:$M,10,FALSE)</f>
        <v>79500.00</v>
      </c>
      <c r="L513" s="19" t="str">
        <f>VLOOKUP(F513,[3]Sheet1!$D:$E,2,0)</f>
        <v>晋城市城区开发区街道办事处南田石社区居民委员会</v>
      </c>
      <c r="M513" s="19" t="str">
        <f>VLOOKUP(F513,[3]Sheet1!$D:$I,6,FALSE)</f>
        <v>张新拽</v>
      </c>
      <c r="N513" s="19" t="str">
        <f>VLOOKUP(F513,[3]Sheet1!$D:$J,7,0)</f>
        <v>13191166026</v>
      </c>
      <c r="O513" s="19" t="s">
        <v>760</v>
      </c>
      <c r="P513" s="19" t="s">
        <v>26</v>
      </c>
      <c r="Q513" s="19"/>
    </row>
    <row r="514" hidden="1" customHeight="1" spans="1:17">
      <c r="A514" s="11">
        <v>512</v>
      </c>
      <c r="B514" s="19" t="s">
        <v>750</v>
      </c>
      <c r="C514" s="20" t="s">
        <v>807</v>
      </c>
      <c r="D514" s="20" t="s">
        <v>752</v>
      </c>
      <c r="E514" s="19" t="s">
        <v>753</v>
      </c>
      <c r="F514" s="21" t="s">
        <v>1101</v>
      </c>
      <c r="G514" s="20" t="s">
        <v>1102</v>
      </c>
      <c r="H514" s="20"/>
      <c r="I514" s="19" t="s">
        <v>24</v>
      </c>
      <c r="J514" s="19" t="str">
        <f>VLOOKUP(F514,[4]Sheet1!$F$1:$L$65536,7,0)</f>
        <v>CTC-SJJC-ZM-000762</v>
      </c>
      <c r="K514" s="22">
        <f>VLOOKUP(F514,[3]Sheet1!$D:$M,10,FALSE)</f>
        <v>14000</v>
      </c>
      <c r="L514" s="19" t="str">
        <f>VLOOKUP(F514,[3]Sheet1!$D:$E,2,0)</f>
        <v>晋城市龙顺通物业管理有限公司</v>
      </c>
      <c r="M514" s="19" t="str">
        <f>VLOOKUP(F514,[3]Sheet1!$D:$I,6,FALSE)</f>
        <v>朱江</v>
      </c>
      <c r="N514" s="19" t="str">
        <f>VLOOKUP(F514,[3]Sheet1!$D:$J,7,0)</f>
        <v>13593307759</v>
      </c>
      <c r="O514" s="19" t="s">
        <v>756</v>
      </c>
      <c r="P514" s="19" t="s">
        <v>24</v>
      </c>
      <c r="Q514" s="19">
        <f>VLOOKUP(F514,[3]Sheet1!$D:$Z,23,0)</f>
        <v>1.1</v>
      </c>
    </row>
    <row r="515" hidden="1" customHeight="1" spans="1:17">
      <c r="A515" s="11">
        <v>513</v>
      </c>
      <c r="B515" s="19" t="s">
        <v>750</v>
      </c>
      <c r="C515" s="20" t="s">
        <v>818</v>
      </c>
      <c r="D515" s="20" t="s">
        <v>752</v>
      </c>
      <c r="E515" s="19" t="s">
        <v>753</v>
      </c>
      <c r="F515" s="21" t="s">
        <v>1103</v>
      </c>
      <c r="G515" s="20" t="s">
        <v>1104</v>
      </c>
      <c r="H515" s="20"/>
      <c r="I515" s="19" t="s">
        <v>24</v>
      </c>
      <c r="J515" s="19" t="str">
        <f>VLOOKUP(F515,[4]Sheet1!$F$1:$L$65536,7,0)</f>
        <v>CTC-SJJC-ZM-688888</v>
      </c>
      <c r="K515" s="22" t="str">
        <f>VLOOKUP(F515,[3]Sheet1!$D:$M,10,FALSE)</f>
        <v>8800.00</v>
      </c>
      <c r="L515" s="19" t="str">
        <f>VLOOKUP(F515,[3]Sheet1!$D:$E,2,0)</f>
        <v>王少燕</v>
      </c>
      <c r="M515" s="19" t="str">
        <f t="shared" ref="M515:M517" si="5">L515</f>
        <v>王少燕</v>
      </c>
      <c r="N515" s="19" t="str">
        <f>VLOOKUP(F515,[3]Sheet1!$D:$J,7,0)</f>
        <v>18034668466</v>
      </c>
      <c r="O515" s="19" t="s">
        <v>760</v>
      </c>
      <c r="P515" s="19" t="s">
        <v>26</v>
      </c>
      <c r="Q515" s="19"/>
    </row>
    <row r="516" hidden="1" customHeight="1" spans="1:17">
      <c r="A516" s="11">
        <v>514</v>
      </c>
      <c r="B516" s="19" t="s">
        <v>750</v>
      </c>
      <c r="C516" s="20" t="s">
        <v>548</v>
      </c>
      <c r="D516" s="20" t="s">
        <v>757</v>
      </c>
      <c r="E516" s="19" t="s">
        <v>751</v>
      </c>
      <c r="F516" s="21" t="s">
        <v>1105</v>
      </c>
      <c r="G516" s="20" t="s">
        <v>1106</v>
      </c>
      <c r="H516" s="20"/>
      <c r="I516" s="19" t="s">
        <v>24</v>
      </c>
      <c r="J516" s="19" t="str">
        <f>VLOOKUP(F516,[4]Sheet1!$F$1:$L$65536,7,0)</f>
        <v>CTC-SJJC-ZM-000764</v>
      </c>
      <c r="K516" s="22" t="str">
        <f>VLOOKUP(F516,[3]Sheet1!$D:$M,10,FALSE)</f>
        <v>26000.00</v>
      </c>
      <c r="L516" s="19" t="str">
        <f>VLOOKUP(F516,[3]Sheet1!$D:$E,2,0)</f>
        <v>白芳</v>
      </c>
      <c r="M516" s="19" t="str">
        <f t="shared" si="5"/>
        <v>白芳</v>
      </c>
      <c r="N516" s="19" t="str">
        <f>VLOOKUP(F516,[3]Sheet1!$D:$J,7,0)</f>
        <v>18103408556</v>
      </c>
      <c r="O516" s="19" t="s">
        <v>756</v>
      </c>
      <c r="P516" s="19" t="s">
        <v>24</v>
      </c>
      <c r="Q516" s="19">
        <f>VLOOKUP(F516,[3]Sheet1!$D:$Z,23,0)</f>
        <v>1.5</v>
      </c>
    </row>
    <row r="517" hidden="1" customHeight="1" spans="1:17">
      <c r="A517" s="11">
        <v>515</v>
      </c>
      <c r="B517" s="19" t="s">
        <v>750</v>
      </c>
      <c r="C517" s="20" t="s">
        <v>773</v>
      </c>
      <c r="D517" s="20" t="s">
        <v>752</v>
      </c>
      <c r="E517" s="19" t="s">
        <v>753</v>
      </c>
      <c r="F517" s="21" t="s">
        <v>1107</v>
      </c>
      <c r="G517" s="20" t="s">
        <v>1108</v>
      </c>
      <c r="H517" s="20"/>
      <c r="I517" s="19" t="s">
        <v>24</v>
      </c>
      <c r="J517" s="19" t="str">
        <f>VLOOKUP(F517,[4]Sheet1!$F$1:$L$65536,7,0)</f>
        <v>CTC-SJJC-ZM-000677</v>
      </c>
      <c r="K517" s="22" t="str">
        <f>VLOOKUP(F517,[3]Sheet1!$D:$M,10,FALSE)</f>
        <v>39000.00</v>
      </c>
      <c r="L517" s="19" t="str">
        <f>VLOOKUP(F517,[3]Sheet1!$D:$E,2,0)</f>
        <v>李飞</v>
      </c>
      <c r="M517" s="19" t="str">
        <f t="shared" si="5"/>
        <v>李飞</v>
      </c>
      <c r="N517" s="19" t="str">
        <f>VLOOKUP(F517,[3]Sheet1!$D:$J,7,0)</f>
        <v>13753651821</v>
      </c>
      <c r="O517" s="19" t="s">
        <v>756</v>
      </c>
      <c r="P517" s="19" t="s">
        <v>24</v>
      </c>
      <c r="Q517" s="19">
        <f>VLOOKUP(F517,[3]Sheet1!$D:$Z,23,0)</f>
        <v>1.2</v>
      </c>
    </row>
    <row r="518" hidden="1" customHeight="1" spans="1:17">
      <c r="A518" s="11">
        <v>516</v>
      </c>
      <c r="B518" s="19" t="s">
        <v>750</v>
      </c>
      <c r="C518" s="20" t="s">
        <v>807</v>
      </c>
      <c r="D518" s="20" t="s">
        <v>752</v>
      </c>
      <c r="E518" s="19" t="s">
        <v>753</v>
      </c>
      <c r="F518" s="21" t="s">
        <v>1109</v>
      </c>
      <c r="G518" s="20" t="s">
        <v>1110</v>
      </c>
      <c r="H518" s="20"/>
      <c r="I518" s="19" t="s">
        <v>24</v>
      </c>
      <c r="J518" s="19" t="str">
        <f>VLOOKUP(F518,[4]Sheet1!$F$1:$L$65536,7,0)</f>
        <v>CTC-SJJC-ZM-002030</v>
      </c>
      <c r="K518" s="22" t="str">
        <f>VLOOKUP(F518,[3]Sheet1!$D:$M,10,FALSE)</f>
        <v>12000.00</v>
      </c>
      <c r="L518" s="19" t="str">
        <f>VLOOKUP(F518,[3]Sheet1!$D:$E,2,0)</f>
        <v>山西皇城相府中道能源有限公司</v>
      </c>
      <c r="M518" s="19" t="str">
        <f>VLOOKUP(F518,[3]Sheet1!$D:$I,6,FALSE)</f>
        <v>郭李占</v>
      </c>
      <c r="N518" s="19" t="str">
        <f>VLOOKUP(F518,[3]Sheet1!$D:$J,7,0)</f>
        <v>18903569236</v>
      </c>
      <c r="O518" s="19" t="s">
        <v>756</v>
      </c>
      <c r="P518" s="19" t="s">
        <v>24</v>
      </c>
      <c r="Q518" s="19">
        <f>VLOOKUP(F518,[3]Sheet1!$D:$Z,23,0)</f>
        <v>1.7</v>
      </c>
    </row>
    <row r="519" hidden="1" customHeight="1" spans="1:17">
      <c r="A519" s="11">
        <v>517</v>
      </c>
      <c r="B519" s="19" t="s">
        <v>750</v>
      </c>
      <c r="C519" s="20" t="s">
        <v>773</v>
      </c>
      <c r="D519" s="20" t="s">
        <v>752</v>
      </c>
      <c r="E519" s="19" t="s">
        <v>753</v>
      </c>
      <c r="F519" s="21" t="s">
        <v>1111</v>
      </c>
      <c r="G519" s="20" t="s">
        <v>1112</v>
      </c>
      <c r="H519" s="20"/>
      <c r="I519" s="19" t="s">
        <v>24</v>
      </c>
      <c r="J519" s="19" t="str">
        <f>VLOOKUP(F519,[4]Sheet1!$F$1:$L$65536,7,0)</f>
        <v>CTC-SJJC-2016-000774</v>
      </c>
      <c r="K519" s="22" t="str">
        <f>VLOOKUP(F519,[3]Sheet1!$D:$M,10,FALSE)</f>
        <v>39000.00</v>
      </c>
      <c r="L519" s="19" t="str">
        <f>VLOOKUP(F519,[3]Sheet1!$D:$E,2,0)</f>
        <v>泽州县锐华物业管理有限公司</v>
      </c>
      <c r="M519" s="19" t="str">
        <f>VLOOKUP(F519,[3]Sheet1!$D:$I,6,FALSE)</f>
        <v>陈建平</v>
      </c>
      <c r="N519" s="19" t="str">
        <f>VLOOKUP(F519,[3]Sheet1!$D:$J,7,0)</f>
        <v>2257008</v>
      </c>
      <c r="O519" s="19" t="s">
        <v>756</v>
      </c>
      <c r="P519" s="19" t="s">
        <v>24</v>
      </c>
      <c r="Q519" s="19">
        <f>VLOOKUP(F519,[3]Sheet1!$D:$Z,23,0)</f>
        <v>1.3</v>
      </c>
    </row>
    <row r="520" hidden="1" customHeight="1" spans="1:17">
      <c r="A520" s="11">
        <v>518</v>
      </c>
      <c r="B520" s="19" t="s">
        <v>750</v>
      </c>
      <c r="C520" s="20" t="s">
        <v>548</v>
      </c>
      <c r="D520" s="20" t="s">
        <v>757</v>
      </c>
      <c r="E520" s="19" t="s">
        <v>751</v>
      </c>
      <c r="F520" s="21" t="s">
        <v>1113</v>
      </c>
      <c r="G520" s="20" t="s">
        <v>1114</v>
      </c>
      <c r="H520" s="20"/>
      <c r="I520" s="19" t="s">
        <v>24</v>
      </c>
      <c r="J520" s="19" t="str">
        <f>VLOOKUP(F520,[4]Sheet1!$F$1:$L$65536,7,0)</f>
        <v>CTC-SJJC-2018-000163</v>
      </c>
      <c r="K520" s="22" t="str">
        <f>VLOOKUP(F520,[3]Sheet1!$D:$M,10,FALSE)</f>
        <v>6500.00</v>
      </c>
      <c r="L520" s="19" t="str">
        <f>VLOOKUP(F520,[3]Sheet1!$D:$E,2,0)</f>
        <v>晋城市城区钟家庄街道办事处东上庄村村民委员会</v>
      </c>
      <c r="M520" s="19" t="str">
        <f>VLOOKUP(F520,[3]Sheet1!$D:$I,6,FALSE)</f>
        <v>张晋军</v>
      </c>
      <c r="N520" s="19" t="str">
        <f>VLOOKUP(F520,[3]Sheet1!$D:$J,7,0)</f>
        <v>13028058828</v>
      </c>
      <c r="O520" s="19" t="s">
        <v>760</v>
      </c>
      <c r="P520" s="19" t="s">
        <v>26</v>
      </c>
      <c r="Q520" s="19"/>
    </row>
    <row r="521" hidden="1" customHeight="1" spans="1:17">
      <c r="A521" s="11">
        <v>519</v>
      </c>
      <c r="B521" s="19" t="s">
        <v>750</v>
      </c>
      <c r="C521" s="20" t="s">
        <v>548</v>
      </c>
      <c r="D521" s="20" t="s">
        <v>757</v>
      </c>
      <c r="E521" s="19" t="s">
        <v>751</v>
      </c>
      <c r="F521" s="21" t="s">
        <v>1115</v>
      </c>
      <c r="G521" s="20" t="s">
        <v>1116</v>
      </c>
      <c r="H521" s="20"/>
      <c r="I521" s="19" t="s">
        <v>24</v>
      </c>
      <c r="J521" s="19" t="str">
        <f>VLOOKUP(F521,[4]Sheet1!$F$1:$L$65536,7,0)</f>
        <v>CTC-SJJC-2017-000271</v>
      </c>
      <c r="K521" s="22" t="str">
        <f>VLOOKUP(F521,[3]Sheet1!$D:$M,10,FALSE)</f>
        <v>26160.00</v>
      </c>
      <c r="L521" s="19" t="str">
        <f>VLOOKUP(F521,[3]Sheet1!$D:$E,2,0)</f>
        <v>晋城市城区钟家庄街道办事处东上庄村村民委员会</v>
      </c>
      <c r="M521" s="19" t="str">
        <f>VLOOKUP(F521,[3]Sheet1!$D:$I,6,FALSE)</f>
        <v>张晋军</v>
      </c>
      <c r="N521" s="19" t="str">
        <f>VLOOKUP(F521,[3]Sheet1!$D:$J,7,0)</f>
        <v>13028058828</v>
      </c>
      <c r="O521" s="19" t="s">
        <v>760</v>
      </c>
      <c r="P521" s="19" t="s">
        <v>26</v>
      </c>
      <c r="Q521" s="19"/>
    </row>
    <row r="522" hidden="1" customHeight="1" spans="1:17">
      <c r="A522" s="11">
        <v>520</v>
      </c>
      <c r="B522" s="19" t="s">
        <v>750</v>
      </c>
      <c r="C522" s="20" t="s">
        <v>778</v>
      </c>
      <c r="D522" s="20" t="s">
        <v>757</v>
      </c>
      <c r="E522" s="19" t="s">
        <v>751</v>
      </c>
      <c r="F522" s="21" t="s">
        <v>1117</v>
      </c>
      <c r="G522" s="20" t="s">
        <v>1118</v>
      </c>
      <c r="H522" s="20"/>
      <c r="I522" s="19" t="s">
        <v>26</v>
      </c>
      <c r="J522" s="19"/>
      <c r="K522" s="22"/>
      <c r="L522" s="19"/>
      <c r="M522" s="19"/>
      <c r="N522" s="19"/>
      <c r="O522" s="19" t="s">
        <v>756</v>
      </c>
      <c r="P522" s="19" t="s">
        <v>24</v>
      </c>
      <c r="Q522" s="19">
        <f>VLOOKUP(F522,[3]Sheet1!$D:$Z,23,0)</f>
        <v>1</v>
      </c>
    </row>
    <row r="523" hidden="1" customHeight="1" spans="1:17">
      <c r="A523" s="11">
        <v>521</v>
      </c>
      <c r="B523" s="19" t="s">
        <v>750</v>
      </c>
      <c r="C523" s="20"/>
      <c r="D523" s="20" t="s">
        <v>752</v>
      </c>
      <c r="E523" s="19" t="s">
        <v>753</v>
      </c>
      <c r="F523" s="21" t="s">
        <v>1119</v>
      </c>
      <c r="G523" s="20" t="s">
        <v>1120</v>
      </c>
      <c r="H523" s="20"/>
      <c r="I523" s="19" t="s">
        <v>26</v>
      </c>
      <c r="J523" s="19"/>
      <c r="K523" s="22"/>
      <c r="L523" s="19"/>
      <c r="M523" s="19"/>
      <c r="N523" s="19"/>
      <c r="O523" s="19" t="s">
        <v>760</v>
      </c>
      <c r="P523" s="19" t="s">
        <v>26</v>
      </c>
      <c r="Q523" s="19"/>
    </row>
    <row r="524" hidden="1" customHeight="1" spans="1:17">
      <c r="A524" s="11">
        <v>522</v>
      </c>
      <c r="B524" s="19" t="s">
        <v>750</v>
      </c>
      <c r="C524" s="20" t="s">
        <v>807</v>
      </c>
      <c r="D524" s="20" t="s">
        <v>752</v>
      </c>
      <c r="E524" s="19" t="s">
        <v>753</v>
      </c>
      <c r="F524" s="21" t="s">
        <v>1121</v>
      </c>
      <c r="G524" s="20" t="s">
        <v>1122</v>
      </c>
      <c r="H524" s="20"/>
      <c r="I524" s="19" t="s">
        <v>24</v>
      </c>
      <c r="J524" s="19" t="str">
        <f>VLOOKUP(F524,[4]Sheet1!$F$1:$L$65536,7,0)</f>
        <v>CTC-SJJC-2019-000026</v>
      </c>
      <c r="K524" s="22" t="str">
        <f>VLOOKUP(F524,[3]Sheet1!$D:$M,10,FALSE)</f>
        <v>14458.00</v>
      </c>
      <c r="L524" s="19" t="str">
        <f>VLOOKUP(F524,[3]Sheet1!$D:$E,2,0)</f>
        <v>晋城市城区钟家庄街道办事处中原街社区居民委员会</v>
      </c>
      <c r="M524" s="19" t="str">
        <f>VLOOKUP(F524,[3]Sheet1!$D:$I,6,FALSE)</f>
        <v>孔建兵</v>
      </c>
      <c r="N524" s="19" t="str">
        <f>VLOOKUP(F524,[3]Sheet1!$D:$J,7,0)</f>
        <v>13152969188</v>
      </c>
      <c r="O524" s="19" t="s">
        <v>760</v>
      </c>
      <c r="P524" s="19" t="s">
        <v>26</v>
      </c>
      <c r="Q524" s="19"/>
    </row>
    <row r="525" hidden="1" customHeight="1" spans="1:17">
      <c r="A525" s="11">
        <v>523</v>
      </c>
      <c r="B525" s="19" t="s">
        <v>750</v>
      </c>
      <c r="C525" s="20" t="s">
        <v>751</v>
      </c>
      <c r="D525" s="20" t="s">
        <v>752</v>
      </c>
      <c r="E525" s="19" t="s">
        <v>753</v>
      </c>
      <c r="F525" s="21" t="s">
        <v>1123</v>
      </c>
      <c r="G525" s="20" t="s">
        <v>1124</v>
      </c>
      <c r="H525" s="20"/>
      <c r="I525" s="19" t="s">
        <v>26</v>
      </c>
      <c r="J525" s="19"/>
      <c r="K525" s="22"/>
      <c r="L525" s="19"/>
      <c r="M525" s="19"/>
      <c r="N525" s="19"/>
      <c r="O525" s="19" t="s">
        <v>760</v>
      </c>
      <c r="P525" s="19" t="s">
        <v>26</v>
      </c>
      <c r="Q525" s="19"/>
    </row>
    <row r="526" hidden="1" customHeight="1" spans="1:17">
      <c r="A526" s="11">
        <v>524</v>
      </c>
      <c r="B526" s="19" t="s">
        <v>750</v>
      </c>
      <c r="C526" s="20" t="s">
        <v>778</v>
      </c>
      <c r="D526" s="20" t="s">
        <v>757</v>
      </c>
      <c r="E526" s="19" t="s">
        <v>751</v>
      </c>
      <c r="F526" s="21" t="s">
        <v>1125</v>
      </c>
      <c r="G526" s="20" t="s">
        <v>1126</v>
      </c>
      <c r="H526" s="20"/>
      <c r="I526" s="19" t="s">
        <v>26</v>
      </c>
      <c r="J526" s="19"/>
      <c r="K526" s="22"/>
      <c r="L526" s="19"/>
      <c r="M526" s="19"/>
      <c r="N526" s="19"/>
      <c r="O526" s="19" t="s">
        <v>756</v>
      </c>
      <c r="P526" s="19" t="s">
        <v>24</v>
      </c>
      <c r="Q526" s="19" t="str">
        <f>VLOOKUP(F526,[3]Sheet1!$D:$Z,23,0)</f>
        <v>包干</v>
      </c>
    </row>
    <row r="527" hidden="1" customHeight="1" spans="1:17">
      <c r="A527" s="11">
        <v>525</v>
      </c>
      <c r="B527" s="19" t="s">
        <v>750</v>
      </c>
      <c r="C527" s="20" t="s">
        <v>778</v>
      </c>
      <c r="D527" s="20" t="s">
        <v>757</v>
      </c>
      <c r="E527" s="19" t="s">
        <v>751</v>
      </c>
      <c r="F527" s="21" t="s">
        <v>1127</v>
      </c>
      <c r="G527" s="20" t="s">
        <v>1128</v>
      </c>
      <c r="H527" s="20"/>
      <c r="I527" s="19" t="s">
        <v>24</v>
      </c>
      <c r="J527" s="19" t="str">
        <f>VLOOKUP(F527,[4]Sheet1!$F$1:$L$65536,7,0)</f>
        <v>CTC-SJJC-ZM-000236</v>
      </c>
      <c r="K527" s="22" t="str">
        <f>VLOOKUP(F527,[3]Sheet1!$D:$M,10,FALSE)</f>
        <v>75000.00</v>
      </c>
      <c r="L527" s="19" t="str">
        <f>VLOOKUP(F527,[3]Sheet1!$D:$E,2,0)</f>
        <v>山西晋城路桥建设有限公司</v>
      </c>
      <c r="M527" s="19" t="str">
        <f>VLOOKUP(F527,[3]Sheet1!$D:$I,6,FALSE)</f>
        <v>张卫庆</v>
      </c>
      <c r="N527" s="19" t="str">
        <f>VLOOKUP(F527,[3]Sheet1!$D:$J,7,0)</f>
        <v>03562189025</v>
      </c>
      <c r="O527" s="19" t="s">
        <v>756</v>
      </c>
      <c r="P527" s="19" t="s">
        <v>24</v>
      </c>
      <c r="Q527" s="19">
        <f>VLOOKUP(F527,[3]Sheet1!$D:$Z,23,0)</f>
        <v>1.3</v>
      </c>
    </row>
    <row r="528" hidden="1" customHeight="1" spans="1:17">
      <c r="A528" s="11">
        <v>526</v>
      </c>
      <c r="B528" s="19" t="s">
        <v>750</v>
      </c>
      <c r="C528" s="20" t="s">
        <v>751</v>
      </c>
      <c r="D528" s="20" t="s">
        <v>757</v>
      </c>
      <c r="E528" s="19" t="s">
        <v>751</v>
      </c>
      <c r="F528" s="21" t="s">
        <v>1129</v>
      </c>
      <c r="G528" s="20" t="s">
        <v>1130</v>
      </c>
      <c r="H528" s="20"/>
      <c r="I528" s="19" t="s">
        <v>26</v>
      </c>
      <c r="J528" s="19"/>
      <c r="K528" s="22"/>
      <c r="L528" s="19"/>
      <c r="M528" s="19"/>
      <c r="N528" s="19"/>
      <c r="O528" s="19" t="s">
        <v>760</v>
      </c>
      <c r="P528" s="19" t="s">
        <v>26</v>
      </c>
      <c r="Q528" s="19"/>
    </row>
    <row r="529" hidden="1" customHeight="1" spans="1:17">
      <c r="A529" s="11">
        <v>527</v>
      </c>
      <c r="B529" s="19" t="s">
        <v>750</v>
      </c>
      <c r="C529" s="20" t="s">
        <v>548</v>
      </c>
      <c r="D529" s="20" t="s">
        <v>757</v>
      </c>
      <c r="E529" s="19" t="s">
        <v>751</v>
      </c>
      <c r="F529" s="21" t="s">
        <v>1131</v>
      </c>
      <c r="G529" s="20" t="s">
        <v>1132</v>
      </c>
      <c r="H529" s="20"/>
      <c r="I529" s="19" t="s">
        <v>24</v>
      </c>
      <c r="J529" s="19" t="str">
        <f>VLOOKUP(F529,[4]Sheet1!$F$1:$L$65536,7,0)</f>
        <v>CTC-SJJC-ZM-000183</v>
      </c>
      <c r="K529" s="22" t="str">
        <f>VLOOKUP(F529,[3]Sheet1!$D:$M,10,FALSE)</f>
        <v>65000.00</v>
      </c>
      <c r="L529" s="19" t="str">
        <f>VLOOKUP(F529,[3]Sheet1!$D:$E,2,0)</f>
        <v>晋城市城区开发区街道办事处二圣头社区居民委员会</v>
      </c>
      <c r="M529" s="19" t="str">
        <f>VLOOKUP(F529,[3]Sheet1!$D:$I,6,FALSE)</f>
        <v>张红军</v>
      </c>
      <c r="N529" s="19" t="str">
        <f>VLOOKUP(F529,[3]Sheet1!$D:$J,7,0)</f>
        <v>18535604584</v>
      </c>
      <c r="O529" s="19" t="s">
        <v>756</v>
      </c>
      <c r="P529" s="19" t="s">
        <v>24</v>
      </c>
      <c r="Q529" s="19">
        <f>VLOOKUP(F529,[3]Sheet1!$D:$Z,23,0)</f>
        <v>1.5</v>
      </c>
    </row>
    <row r="530" hidden="1" customHeight="1" spans="1:17">
      <c r="A530" s="11">
        <v>528</v>
      </c>
      <c r="B530" s="19" t="s">
        <v>750</v>
      </c>
      <c r="C530" s="20" t="s">
        <v>796</v>
      </c>
      <c r="D530" s="20" t="s">
        <v>757</v>
      </c>
      <c r="E530" s="19" t="s">
        <v>751</v>
      </c>
      <c r="F530" s="21" t="s">
        <v>1133</v>
      </c>
      <c r="G530" s="20" t="s">
        <v>1134</v>
      </c>
      <c r="H530" s="20"/>
      <c r="I530" s="19" t="s">
        <v>24</v>
      </c>
      <c r="J530" s="19" t="str">
        <f>VLOOKUP(F530,[4]Sheet1!$F$1:$L$65536,7,0)</f>
        <v>CTC-SJJC-2018-000243</v>
      </c>
      <c r="K530" s="22" t="str">
        <f>VLOOKUP(F530,[3]Sheet1!$D:$M,10,FALSE)</f>
        <v>30000.00</v>
      </c>
      <c r="L530" s="19" t="str">
        <f>VLOOKUP(F530,[3]Sheet1!$D:$E,2,0)</f>
        <v>山西天泽煤化工集团股份公司</v>
      </c>
      <c r="M530" s="19" t="str">
        <f>VLOOKUP(F530,[3]Sheet1!$D:$I,6,FALSE)</f>
        <v>马月生</v>
      </c>
      <c r="N530" s="19" t="str">
        <f>VLOOKUP(F530,[3]Sheet1!$D:$J,7,0)</f>
        <v>15835683528</v>
      </c>
      <c r="O530" s="19" t="s">
        <v>760</v>
      </c>
      <c r="P530" s="19" t="s">
        <v>26</v>
      </c>
      <c r="Q530" s="19"/>
    </row>
    <row r="531" hidden="1" customHeight="1" spans="1:17">
      <c r="A531" s="11">
        <v>529</v>
      </c>
      <c r="B531" s="19" t="s">
        <v>750</v>
      </c>
      <c r="C531" s="20" t="s">
        <v>764</v>
      </c>
      <c r="D531" s="20" t="s">
        <v>757</v>
      </c>
      <c r="E531" s="19" t="s">
        <v>751</v>
      </c>
      <c r="F531" s="24" t="s">
        <v>1135</v>
      </c>
      <c r="G531" s="20" t="s">
        <v>1136</v>
      </c>
      <c r="H531" s="20"/>
      <c r="I531" s="19" t="s">
        <v>26</v>
      </c>
      <c r="J531" s="19"/>
      <c r="K531" s="22"/>
      <c r="L531" s="19"/>
      <c r="M531" s="19"/>
      <c r="N531" s="19"/>
      <c r="O531" s="19" t="s">
        <v>760</v>
      </c>
      <c r="P531" s="19" t="s">
        <v>26</v>
      </c>
      <c r="Q531" s="19"/>
    </row>
    <row r="532" hidden="1" customHeight="1" spans="1:17">
      <c r="A532" s="11">
        <v>530</v>
      </c>
      <c r="B532" s="19" t="s">
        <v>750</v>
      </c>
      <c r="C532" s="20" t="s">
        <v>783</v>
      </c>
      <c r="D532" s="20" t="s">
        <v>752</v>
      </c>
      <c r="E532" s="19" t="s">
        <v>753</v>
      </c>
      <c r="F532" s="21" t="s">
        <v>1137</v>
      </c>
      <c r="G532" s="20" t="s">
        <v>1138</v>
      </c>
      <c r="H532" s="20"/>
      <c r="I532" s="19" t="s">
        <v>26</v>
      </c>
      <c r="J532" s="19"/>
      <c r="K532" s="22"/>
      <c r="L532" s="19"/>
      <c r="M532" s="19"/>
      <c r="N532" s="19"/>
      <c r="O532" s="19" t="s">
        <v>760</v>
      </c>
      <c r="P532" s="19" t="s">
        <v>26</v>
      </c>
      <c r="Q532" s="19"/>
    </row>
    <row r="533" hidden="1" customHeight="1" spans="1:17">
      <c r="A533" s="11">
        <v>531</v>
      </c>
      <c r="B533" s="19" t="s">
        <v>750</v>
      </c>
      <c r="C533" s="20" t="s">
        <v>865</v>
      </c>
      <c r="D533" s="20" t="s">
        <v>752</v>
      </c>
      <c r="E533" s="19" t="s">
        <v>753</v>
      </c>
      <c r="F533" s="21" t="s">
        <v>1139</v>
      </c>
      <c r="G533" s="20" t="s">
        <v>1140</v>
      </c>
      <c r="H533" s="20"/>
      <c r="I533" s="19" t="s">
        <v>26</v>
      </c>
      <c r="J533" s="19"/>
      <c r="K533" s="22"/>
      <c r="L533" s="19"/>
      <c r="M533" s="19"/>
      <c r="N533" s="19"/>
      <c r="O533" s="19" t="s">
        <v>760</v>
      </c>
      <c r="P533" s="19" t="s">
        <v>26</v>
      </c>
      <c r="Q533" s="19"/>
    </row>
    <row r="534" hidden="1" customHeight="1" spans="1:17">
      <c r="A534" s="11">
        <v>532</v>
      </c>
      <c r="B534" s="19" t="s">
        <v>750</v>
      </c>
      <c r="C534" s="20" t="s">
        <v>751</v>
      </c>
      <c r="D534" s="20" t="s">
        <v>757</v>
      </c>
      <c r="E534" s="19" t="s">
        <v>751</v>
      </c>
      <c r="F534" s="21" t="s">
        <v>1141</v>
      </c>
      <c r="G534" s="20" t="s">
        <v>1142</v>
      </c>
      <c r="H534" s="20"/>
      <c r="I534" s="19" t="s">
        <v>26</v>
      </c>
      <c r="J534" s="19"/>
      <c r="K534" s="22"/>
      <c r="L534" s="19"/>
      <c r="M534" s="19"/>
      <c r="N534" s="19"/>
      <c r="O534" s="19" t="s">
        <v>760</v>
      </c>
      <c r="P534" s="19" t="s">
        <v>26</v>
      </c>
      <c r="Q534" s="19"/>
    </row>
    <row r="535" hidden="1" customHeight="1" spans="1:17">
      <c r="A535" s="11">
        <v>533</v>
      </c>
      <c r="B535" s="19" t="s">
        <v>750</v>
      </c>
      <c r="C535" s="20" t="s">
        <v>751</v>
      </c>
      <c r="D535" s="20" t="s">
        <v>757</v>
      </c>
      <c r="E535" s="19" t="s">
        <v>751</v>
      </c>
      <c r="F535" s="21" t="s">
        <v>1143</v>
      </c>
      <c r="G535" s="20" t="s">
        <v>1144</v>
      </c>
      <c r="H535" s="20"/>
      <c r="I535" s="19" t="s">
        <v>26</v>
      </c>
      <c r="J535" s="19"/>
      <c r="K535" s="22"/>
      <c r="L535" s="19"/>
      <c r="M535" s="19"/>
      <c r="N535" s="19"/>
      <c r="O535" s="19" t="s">
        <v>760</v>
      </c>
      <c r="P535" s="19" t="s">
        <v>26</v>
      </c>
      <c r="Q535" s="19"/>
    </row>
    <row r="536" hidden="1" customHeight="1" spans="1:17">
      <c r="A536" s="11">
        <v>534</v>
      </c>
      <c r="B536" s="19" t="s">
        <v>750</v>
      </c>
      <c r="C536" s="20" t="s">
        <v>783</v>
      </c>
      <c r="D536" s="20" t="s">
        <v>752</v>
      </c>
      <c r="E536" s="19" t="s">
        <v>753</v>
      </c>
      <c r="F536" s="21" t="s">
        <v>1145</v>
      </c>
      <c r="G536" s="20" t="s">
        <v>1146</v>
      </c>
      <c r="H536" s="20"/>
      <c r="I536" s="19" t="s">
        <v>24</v>
      </c>
      <c r="J536" s="19" t="str">
        <f>VLOOKUP(F536,[4]Sheet1!$F$1:$L$65536,7,0)</f>
        <v>CTC-SJJC-ZM-688888</v>
      </c>
      <c r="K536" s="22" t="str">
        <f>VLOOKUP(F536,[3]Sheet1!$D:$M,10,FALSE)</f>
        <v>25377.00</v>
      </c>
      <c r="L536" s="19" t="str">
        <f>VLOOKUP(F536,[3]Sheet1!$D:$E,2,0)</f>
        <v>晋城潮峰商贸有限公司</v>
      </c>
      <c r="M536" s="19" t="str">
        <f>VLOOKUP(F536,[3]Sheet1!$D:$I,6,FALSE)</f>
        <v>王小海</v>
      </c>
      <c r="N536" s="19" t="str">
        <f>VLOOKUP(F536,[3]Sheet1!$D:$J,7,0)</f>
        <v>18535604562</v>
      </c>
      <c r="O536" s="19" t="s">
        <v>760</v>
      </c>
      <c r="P536" s="19" t="s">
        <v>26</v>
      </c>
      <c r="Q536" s="19"/>
    </row>
    <row r="537" hidden="1" customHeight="1" spans="1:17">
      <c r="A537" s="11">
        <v>535</v>
      </c>
      <c r="B537" s="19" t="s">
        <v>750</v>
      </c>
      <c r="C537" s="20" t="s">
        <v>807</v>
      </c>
      <c r="D537" s="20" t="s">
        <v>752</v>
      </c>
      <c r="E537" s="19" t="s">
        <v>753</v>
      </c>
      <c r="F537" s="21" t="s">
        <v>1147</v>
      </c>
      <c r="G537" s="20" t="s">
        <v>1148</v>
      </c>
      <c r="H537" s="20"/>
      <c r="I537" s="19" t="s">
        <v>24</v>
      </c>
      <c r="J537" s="19" t="str">
        <f>VLOOKUP(F537,[4]Sheet1!$F$1:$L$65536,7,0)</f>
        <v>CTC-SJJC-2016-000576</v>
      </c>
      <c r="K537" s="22" t="str">
        <f>VLOOKUP(F537,[3]Sheet1!$D:$M,10,FALSE)</f>
        <v>65000.00</v>
      </c>
      <c r="L537" s="19" t="str">
        <f>VLOOKUP(F537,[3]Sheet1!$D:$E,2,0)</f>
        <v>泽州县南村镇杨洼社区居民委员会</v>
      </c>
      <c r="M537" s="19" t="str">
        <f>VLOOKUP(F537,[3]Sheet1!$D:$I,6,FALSE)</f>
        <v>靳光明</v>
      </c>
      <c r="N537" s="19" t="str">
        <f>VLOOKUP(F537,[3]Sheet1!$D:$J,7,0)</f>
        <v>18535604578</v>
      </c>
      <c r="O537" s="19" t="s">
        <v>756</v>
      </c>
      <c r="P537" s="19" t="s">
        <v>24</v>
      </c>
      <c r="Q537" s="19">
        <f>VLOOKUP(F537,[3]Sheet1!$D:$Z,23,0)</f>
        <v>1.35</v>
      </c>
    </row>
    <row r="538" hidden="1" customHeight="1" spans="1:17">
      <c r="A538" s="11">
        <v>536</v>
      </c>
      <c r="B538" s="19" t="s">
        <v>750</v>
      </c>
      <c r="C538" s="20" t="s">
        <v>753</v>
      </c>
      <c r="D538" s="20" t="s">
        <v>752</v>
      </c>
      <c r="E538" s="19" t="s">
        <v>753</v>
      </c>
      <c r="F538" s="21" t="s">
        <v>1149</v>
      </c>
      <c r="G538" s="20" t="s">
        <v>1150</v>
      </c>
      <c r="H538" s="20"/>
      <c r="I538" s="19" t="s">
        <v>24</v>
      </c>
      <c r="J538" s="19" t="str">
        <f>VLOOKUP(F538,[4]Sheet1!$F$1:$L$65536,7,0)</f>
        <v>CTC-SJJC-ZM-000525</v>
      </c>
      <c r="K538" s="22" t="str">
        <f>VLOOKUP(F538,[3]Sheet1!$D:$M,10,FALSE)</f>
        <v>28800.00</v>
      </c>
      <c r="L538" s="19" t="str">
        <f>VLOOKUP(F538,[3]Sheet1!$D:$E,2,0)</f>
        <v>晋城市乾兆祥商贸有限公司</v>
      </c>
      <c r="M538" s="19" t="str">
        <f>VLOOKUP(F538,[3]Sheet1!$D:$I,6,FALSE)</f>
        <v>郭嘉嘉</v>
      </c>
      <c r="N538" s="19" t="str">
        <f>VLOOKUP(F538,[3]Sheet1!$D:$J,7,0)</f>
        <v>18903562262</v>
      </c>
      <c r="O538" s="19" t="s">
        <v>756</v>
      </c>
      <c r="P538" s="19" t="s">
        <v>24</v>
      </c>
      <c r="Q538" s="19">
        <f>VLOOKUP(F538,[3]Sheet1!$D:$Z,23,0)</f>
        <v>1.3</v>
      </c>
    </row>
    <row r="539" hidden="1" customHeight="1" spans="1:17">
      <c r="A539" s="11">
        <v>537</v>
      </c>
      <c r="B539" s="19" t="s">
        <v>750</v>
      </c>
      <c r="C539" s="20" t="s">
        <v>764</v>
      </c>
      <c r="D539" s="20" t="s">
        <v>757</v>
      </c>
      <c r="E539" s="19" t="s">
        <v>751</v>
      </c>
      <c r="F539" s="21" t="s">
        <v>1151</v>
      </c>
      <c r="G539" s="20" t="s">
        <v>1152</v>
      </c>
      <c r="H539" s="20"/>
      <c r="I539" s="19" t="s">
        <v>24</v>
      </c>
      <c r="J539" s="19" t="str">
        <f>VLOOKUP(F539,[4]Sheet1!$F$1:$L$65536,7,0)</f>
        <v>CTC-SJJC-2018-000404</v>
      </c>
      <c r="K539" s="22" t="str">
        <f>VLOOKUP(F539,[3]Sheet1!$D:$M,10,FALSE)</f>
        <v>19500.00</v>
      </c>
      <c r="L539" s="19" t="str">
        <f>VLOOKUP(F539,[3]Sheet1!$D:$E,2,0)</f>
        <v>晋城市城区旗道岭综合林场</v>
      </c>
      <c r="M539" s="19" t="str">
        <f>VLOOKUP(F539,[3]Sheet1!$D:$I,6,FALSE)</f>
        <v>宋国庆</v>
      </c>
      <c r="N539" s="19" t="str">
        <f>VLOOKUP(F539,[3]Sheet1!$D:$J,7,0)</f>
        <v>13903566853</v>
      </c>
      <c r="O539" s="19" t="s">
        <v>760</v>
      </c>
      <c r="P539" s="19" t="s">
        <v>26</v>
      </c>
      <c r="Q539" s="19"/>
    </row>
    <row r="540" hidden="1" customHeight="1" spans="1:17">
      <c r="A540" s="11">
        <v>538</v>
      </c>
      <c r="B540" s="19" t="s">
        <v>750</v>
      </c>
      <c r="C540" s="20" t="s">
        <v>751</v>
      </c>
      <c r="D540" s="20" t="s">
        <v>757</v>
      </c>
      <c r="E540" s="19" t="s">
        <v>751</v>
      </c>
      <c r="F540" s="21" t="s">
        <v>1153</v>
      </c>
      <c r="G540" s="20" t="s">
        <v>1154</v>
      </c>
      <c r="H540" s="20"/>
      <c r="I540" s="19" t="s">
        <v>24</v>
      </c>
      <c r="J540" s="19" t="str">
        <f>VLOOKUP(F540,[4]Sheet1!$F$1:$L$65536,7,0)</f>
        <v>CTC-SJJC-ZM-000205</v>
      </c>
      <c r="K540" s="22" t="str">
        <f>VLOOKUP(F540,[3]Sheet1!$D:$M,10,FALSE)</f>
        <v>43476.00</v>
      </c>
      <c r="L540" s="19" t="str">
        <f>VLOOKUP(F540,[3]Sheet1!$D:$E,2,0)</f>
        <v>宋戌太</v>
      </c>
      <c r="M540" s="19" t="str">
        <f>L540</f>
        <v>宋戌太</v>
      </c>
      <c r="N540" s="19" t="str">
        <f>VLOOKUP(F540,[3]Sheet1!$D:$J,7,0)</f>
        <v>18935290123</v>
      </c>
      <c r="O540" s="19" t="s">
        <v>756</v>
      </c>
      <c r="P540" s="19" t="s">
        <v>24</v>
      </c>
      <c r="Q540" s="19">
        <f>VLOOKUP(F540,[3]Sheet1!$D:$Z,23,0)</f>
        <v>1.3</v>
      </c>
    </row>
    <row r="541" hidden="1" customHeight="1" spans="1:17">
      <c r="A541" s="11">
        <v>539</v>
      </c>
      <c r="B541" s="19" t="s">
        <v>750</v>
      </c>
      <c r="C541" s="20" t="s">
        <v>753</v>
      </c>
      <c r="D541" s="20" t="s">
        <v>757</v>
      </c>
      <c r="E541" s="19" t="s">
        <v>751</v>
      </c>
      <c r="F541" s="21" t="s">
        <v>1155</v>
      </c>
      <c r="G541" s="20" t="s">
        <v>1156</v>
      </c>
      <c r="H541" s="20"/>
      <c r="I541" s="19" t="s">
        <v>26</v>
      </c>
      <c r="J541" s="19"/>
      <c r="K541" s="22"/>
      <c r="L541" s="19"/>
      <c r="M541" s="19"/>
      <c r="N541" s="19"/>
      <c r="O541" s="19" t="s">
        <v>756</v>
      </c>
      <c r="P541" s="19" t="s">
        <v>24</v>
      </c>
      <c r="Q541" s="19">
        <f>VLOOKUP(F541,[3]Sheet1!$D:$Z,23,0)</f>
        <v>0.6435</v>
      </c>
    </row>
    <row r="542" hidden="1" customHeight="1" spans="1:17">
      <c r="A542" s="11">
        <v>540</v>
      </c>
      <c r="B542" s="19" t="s">
        <v>750</v>
      </c>
      <c r="C542" s="20" t="s">
        <v>764</v>
      </c>
      <c r="D542" s="20" t="s">
        <v>757</v>
      </c>
      <c r="E542" s="19" t="s">
        <v>751</v>
      </c>
      <c r="F542" s="24" t="s">
        <v>1157</v>
      </c>
      <c r="G542" s="20" t="s">
        <v>1158</v>
      </c>
      <c r="H542" s="20"/>
      <c r="I542" s="19" t="s">
        <v>26</v>
      </c>
      <c r="J542" s="19"/>
      <c r="K542" s="22"/>
      <c r="L542" s="19"/>
      <c r="M542" s="19"/>
      <c r="N542" s="19"/>
      <c r="O542" s="19" t="s">
        <v>760</v>
      </c>
      <c r="P542" s="19" t="s">
        <v>26</v>
      </c>
      <c r="Q542" s="19"/>
    </row>
    <row r="543" hidden="1" customHeight="1" spans="1:17">
      <c r="A543" s="11">
        <v>541</v>
      </c>
      <c r="B543" s="19" t="s">
        <v>750</v>
      </c>
      <c r="C543" s="20" t="s">
        <v>807</v>
      </c>
      <c r="D543" s="20" t="s">
        <v>752</v>
      </c>
      <c r="E543" s="19" t="s">
        <v>753</v>
      </c>
      <c r="F543" s="21" t="s">
        <v>1159</v>
      </c>
      <c r="G543" s="20" t="s">
        <v>1160</v>
      </c>
      <c r="H543" s="20"/>
      <c r="I543" s="19" t="s">
        <v>24</v>
      </c>
      <c r="J543" s="19" t="str">
        <f>VLOOKUP(F543,[4]Sheet1!$F$1:$L$65536,7,0)</f>
        <v>CTC-SJJC-2019-000479</v>
      </c>
      <c r="K543" s="22" t="str">
        <f>VLOOKUP(F543,[3]Sheet1!$D:$M,10,FALSE)</f>
        <v>14458.00</v>
      </c>
      <c r="L543" s="19" t="str">
        <f>VLOOKUP(F543,[3]Sheet1!$D:$E,2,0)</f>
        <v>晋城市城区钟家庄街道办事处中原街社区居民委员会</v>
      </c>
      <c r="M543" s="19" t="str">
        <f>VLOOKUP(F543,[3]Sheet1!$D:$I,6,FALSE)</f>
        <v>孔建兵</v>
      </c>
      <c r="N543" s="19" t="str">
        <f>VLOOKUP(F543,[3]Sheet1!$D:$J,7,0)</f>
        <v>13152969188</v>
      </c>
      <c r="O543" s="19" t="s">
        <v>760</v>
      </c>
      <c r="P543" s="19" t="s">
        <v>26</v>
      </c>
      <c r="Q543" s="19"/>
    </row>
    <row r="544" hidden="1" customHeight="1" spans="1:17">
      <c r="A544" s="11">
        <v>542</v>
      </c>
      <c r="B544" s="19" t="s">
        <v>750</v>
      </c>
      <c r="C544" s="20" t="s">
        <v>778</v>
      </c>
      <c r="D544" s="20" t="s">
        <v>757</v>
      </c>
      <c r="E544" s="19" t="s">
        <v>751</v>
      </c>
      <c r="F544" s="21" t="s">
        <v>1161</v>
      </c>
      <c r="G544" s="20" t="s">
        <v>1162</v>
      </c>
      <c r="H544" s="20"/>
      <c r="I544" s="19" t="s">
        <v>24</v>
      </c>
      <c r="J544" s="19" t="str">
        <f>VLOOKUP(F544,[4]Sheet1!$F$1:$L$65536,7,0)</f>
        <v>CTC-SJJC-ZM-000635</v>
      </c>
      <c r="K544" s="22" t="str">
        <f>VLOOKUP(F544,[3]Sheet1!$D:$M,10,FALSE)</f>
        <v>36000.00</v>
      </c>
      <c r="L544" s="19" t="str">
        <f>VLOOKUP(F544,[3]Sheet1!$D:$E,2,0)</f>
        <v>晋城市国有资本投资运营有限公司</v>
      </c>
      <c r="M544" s="19" t="str">
        <f>VLOOKUP(F544,[3]Sheet1!$D:$I,6,FALSE)</f>
        <v>李仲明</v>
      </c>
      <c r="N544" s="19" t="str">
        <f>VLOOKUP(F544,[3]Sheet1!$D:$J,7,0)</f>
        <v>0356-3199391</v>
      </c>
      <c r="O544" s="19" t="s">
        <v>756</v>
      </c>
      <c r="P544" s="19" t="s">
        <v>24</v>
      </c>
      <c r="Q544" s="19">
        <f>VLOOKUP(F544,[3]Sheet1!$D:$Z,23,0)</f>
        <v>0.7</v>
      </c>
    </row>
    <row r="545" hidden="1" customHeight="1" spans="1:17">
      <c r="A545" s="11">
        <v>543</v>
      </c>
      <c r="B545" s="19" t="s">
        <v>750</v>
      </c>
      <c r="C545" s="20" t="s">
        <v>773</v>
      </c>
      <c r="D545" s="20" t="s">
        <v>752</v>
      </c>
      <c r="E545" s="19" t="s">
        <v>753</v>
      </c>
      <c r="F545" s="21" t="s">
        <v>1163</v>
      </c>
      <c r="G545" s="20" t="s">
        <v>1164</v>
      </c>
      <c r="H545" s="20"/>
      <c r="I545" s="19" t="s">
        <v>24</v>
      </c>
      <c r="J545" s="19" t="str">
        <f>VLOOKUP(F545,[4]Sheet1!$F$1:$L$65536,7,0)</f>
        <v>CTC-SJJC-ZM-000517</v>
      </c>
      <c r="K545" s="22" t="str">
        <f>VLOOKUP(F545,[3]Sheet1!$D:$M,10,FALSE)</f>
        <v>17280.00</v>
      </c>
      <c r="L545" s="19" t="str">
        <f>VLOOKUP(F545,[3]Sheet1!$D:$E,2,0)</f>
        <v>秦志军</v>
      </c>
      <c r="M545" s="19" t="str">
        <f t="shared" ref="M545:M549" si="6">L545</f>
        <v>秦志军</v>
      </c>
      <c r="N545" s="19" t="str">
        <f>VLOOKUP(F545,[3]Sheet1!$D:$J,7,0)</f>
        <v>13133169888</v>
      </c>
      <c r="O545" s="19" t="s">
        <v>756</v>
      </c>
      <c r="P545" s="19" t="s">
        <v>24</v>
      </c>
      <c r="Q545" s="19">
        <f>VLOOKUP(F545,[3]Sheet1!$D:$Z,23,0)</f>
        <v>1</v>
      </c>
    </row>
    <row r="546" hidden="1" customHeight="1" spans="1:17">
      <c r="A546" s="11">
        <v>544</v>
      </c>
      <c r="B546" s="19" t="s">
        <v>750</v>
      </c>
      <c r="C546" s="20" t="s">
        <v>761</v>
      </c>
      <c r="D546" s="20" t="s">
        <v>757</v>
      </c>
      <c r="E546" s="19" t="s">
        <v>751</v>
      </c>
      <c r="F546" s="21" t="s">
        <v>1165</v>
      </c>
      <c r="G546" s="20" t="s">
        <v>1166</v>
      </c>
      <c r="H546" s="20"/>
      <c r="I546" s="19" t="s">
        <v>24</v>
      </c>
      <c r="J546" s="19" t="str">
        <f>VLOOKUP(F546,[4]Sheet1!$F$1:$L$65536,7,0)</f>
        <v>CTC-SJJC-ZM-688888</v>
      </c>
      <c r="K546" s="22" t="str">
        <f>VLOOKUP(F546,[3]Sheet1!$D:$M,10,FALSE)</f>
        <v>50676.00</v>
      </c>
      <c r="L546" s="19" t="str">
        <f>VLOOKUP(F546,[3]Sheet1!$D:$E,2,0)</f>
        <v>晋城市人民医院</v>
      </c>
      <c r="M546" s="19" t="str">
        <f>VLOOKUP(F546,[3]Sheet1!$D:$I,6,FALSE)</f>
        <v>秦中胜</v>
      </c>
      <c r="N546" s="19" t="str">
        <f>VLOOKUP(F546,[3]Sheet1!$D:$J,7,0)</f>
        <v>13935600002</v>
      </c>
      <c r="O546" s="19" t="s">
        <v>760</v>
      </c>
      <c r="P546" s="19" t="s">
        <v>26</v>
      </c>
      <c r="Q546" s="19"/>
    </row>
    <row r="547" hidden="1" customHeight="1" spans="1:17">
      <c r="A547" s="11">
        <v>545</v>
      </c>
      <c r="B547" s="19" t="s">
        <v>750</v>
      </c>
      <c r="C547" s="20" t="s">
        <v>807</v>
      </c>
      <c r="D547" s="20" t="s">
        <v>752</v>
      </c>
      <c r="E547" s="19" t="s">
        <v>753</v>
      </c>
      <c r="F547" s="21" t="s">
        <v>1167</v>
      </c>
      <c r="G547" s="20" t="s">
        <v>1168</v>
      </c>
      <c r="H547" s="20"/>
      <c r="I547" s="19" t="s">
        <v>24</v>
      </c>
      <c r="J547" s="19" t="str">
        <f>VLOOKUP(F547,[4]Sheet1!$F$1:$L$65536,7,0)</f>
        <v>CTC-SJJC-ZM-688888</v>
      </c>
      <c r="K547" s="22" t="str">
        <f>VLOOKUP(F547,[3]Sheet1!$D:$M,10,FALSE)</f>
        <v>17280.00</v>
      </c>
      <c r="L547" s="19" t="str">
        <f>VLOOKUP(F547,[3]Sheet1!$D:$E,2,0)</f>
        <v>韩军</v>
      </c>
      <c r="M547" s="19" t="str">
        <f t="shared" si="6"/>
        <v>韩军</v>
      </c>
      <c r="N547" s="19" t="str">
        <f>VLOOKUP(F547,[3]Sheet1!$D:$J,7,0)</f>
        <v>13303562222</v>
      </c>
      <c r="O547" s="19" t="s">
        <v>756</v>
      </c>
      <c r="P547" s="19" t="s">
        <v>24</v>
      </c>
      <c r="Q547" s="19">
        <f>VLOOKUP(F547,[3]Sheet1!$D:$Z,23,0)</f>
        <v>1.5</v>
      </c>
    </row>
    <row r="548" hidden="1" customHeight="1" spans="1:17">
      <c r="A548" s="11">
        <v>546</v>
      </c>
      <c r="B548" s="19" t="s">
        <v>750</v>
      </c>
      <c r="C548" s="20" t="s">
        <v>865</v>
      </c>
      <c r="D548" s="20" t="s">
        <v>752</v>
      </c>
      <c r="E548" s="19" t="s">
        <v>753</v>
      </c>
      <c r="F548" s="21" t="s">
        <v>1169</v>
      </c>
      <c r="G548" s="20" t="s">
        <v>1170</v>
      </c>
      <c r="H548" s="20"/>
      <c r="I548" s="19" t="s">
        <v>26</v>
      </c>
      <c r="J548" s="19"/>
      <c r="K548" s="22"/>
      <c r="L548" s="19"/>
      <c r="M548" s="19"/>
      <c r="N548" s="19"/>
      <c r="O548" s="19" t="s">
        <v>760</v>
      </c>
      <c r="P548" s="19" t="s">
        <v>26</v>
      </c>
      <c r="Q548" s="19"/>
    </row>
    <row r="549" hidden="1" customHeight="1" spans="1:17">
      <c r="A549" s="11">
        <v>547</v>
      </c>
      <c r="B549" s="19" t="s">
        <v>750</v>
      </c>
      <c r="C549" s="20" t="s">
        <v>865</v>
      </c>
      <c r="D549" s="20" t="s">
        <v>752</v>
      </c>
      <c r="E549" s="19" t="s">
        <v>753</v>
      </c>
      <c r="F549" s="21" t="s">
        <v>1171</v>
      </c>
      <c r="G549" s="20" t="s">
        <v>1172</v>
      </c>
      <c r="H549" s="20"/>
      <c r="I549" s="19" t="s">
        <v>24</v>
      </c>
      <c r="J549" s="19" t="str">
        <f>VLOOKUP(F549,[4]Sheet1!$F$1:$L$65536,7,0)</f>
        <v>CTC-SJJC-ZM-700012</v>
      </c>
      <c r="K549" s="22" t="str">
        <f>VLOOKUP(F549,[3]Sheet1!$D:$M,10,FALSE)</f>
        <v>16000.00</v>
      </c>
      <c r="L549" s="19" t="str">
        <f>VLOOKUP(F549,[3]Sheet1!$D:$E,2,0)</f>
        <v>蒋俊才</v>
      </c>
      <c r="M549" s="19" t="str">
        <f t="shared" si="6"/>
        <v>蒋俊才</v>
      </c>
      <c r="N549" s="19" t="str">
        <f>VLOOKUP(F549,[3]Sheet1!$D:$J,7,0)</f>
        <v>13935603075</v>
      </c>
      <c r="O549" s="19" t="s">
        <v>756</v>
      </c>
      <c r="P549" s="19" t="s">
        <v>24</v>
      </c>
      <c r="Q549" s="19">
        <f>VLOOKUP(F549,[3]Sheet1!$D:$Z,23,0)</f>
        <v>1.5</v>
      </c>
    </row>
    <row r="550" hidden="1" customHeight="1" spans="1:17">
      <c r="A550" s="11">
        <v>548</v>
      </c>
      <c r="B550" s="19" t="s">
        <v>750</v>
      </c>
      <c r="C550" s="20" t="s">
        <v>753</v>
      </c>
      <c r="D550" s="20" t="s">
        <v>752</v>
      </c>
      <c r="E550" s="19" t="s">
        <v>753</v>
      </c>
      <c r="F550" s="21" t="s">
        <v>1173</v>
      </c>
      <c r="G550" s="20" t="s">
        <v>1174</v>
      </c>
      <c r="H550" s="20"/>
      <c r="I550" s="19" t="s">
        <v>24</v>
      </c>
      <c r="J550" s="19" t="str">
        <f>VLOOKUP(F550,[4]Sheet1!$F$1:$L$65536,7,0)</f>
        <v>CTC-SJJC-ZM-001508</v>
      </c>
      <c r="K550" s="22">
        <f>VLOOKUP(F550,[3]Sheet1!$D:$M,10,FALSE)</f>
        <v>17976</v>
      </c>
      <c r="L550" s="19" t="str">
        <f>VLOOKUP(F550,[3]Sheet1!$D:$E,2,0)</f>
        <v>晋城市心品物业管理有限公司</v>
      </c>
      <c r="M550" s="19" t="str">
        <f>VLOOKUP(F550,[3]Sheet1!$D:$I,6,FALSE)</f>
        <v>韩文居</v>
      </c>
      <c r="N550" s="19" t="str">
        <f>VLOOKUP(F550,[3]Sheet1!$D:$J,7,0)</f>
        <v>13935639398</v>
      </c>
      <c r="O550" s="19" t="s">
        <v>756</v>
      </c>
      <c r="P550" s="19" t="s">
        <v>24</v>
      </c>
      <c r="Q550" s="19" t="str">
        <f>VLOOKUP(F550,[3]Sheet1!$D:$Z,23,0)</f>
        <v>包干</v>
      </c>
    </row>
    <row r="551" hidden="1" customHeight="1" spans="1:17">
      <c r="A551" s="11">
        <v>549</v>
      </c>
      <c r="B551" s="19" t="s">
        <v>750</v>
      </c>
      <c r="C551" s="20" t="s">
        <v>807</v>
      </c>
      <c r="D551" s="20" t="s">
        <v>752</v>
      </c>
      <c r="E551" s="19" t="s">
        <v>753</v>
      </c>
      <c r="F551" s="21" t="s">
        <v>1175</v>
      </c>
      <c r="G551" s="20" t="s">
        <v>1176</v>
      </c>
      <c r="H551" s="20"/>
      <c r="I551" s="19" t="s">
        <v>24</v>
      </c>
      <c r="J551" s="19" t="str">
        <f>VLOOKUP(F551,[4]Sheet1!$F$1:$L$65536,7,0)</f>
        <v>CTC-SJJC-2018-000820</v>
      </c>
      <c r="K551" s="22" t="str">
        <f>VLOOKUP(F551,[3]Sheet1!$D:$M,10,FALSE)</f>
        <v>66000.00</v>
      </c>
      <c r="L551" s="19" t="str">
        <f>VLOOKUP(F551,[3]Sheet1!$D:$E,2,0)</f>
        <v>晋城市城区钟家庄街道办事处中原街社区居民委员会</v>
      </c>
      <c r="M551" s="19" t="str">
        <f>VLOOKUP(F551,[3]Sheet1!$D:$I,6,FALSE)</f>
        <v>孔建兵</v>
      </c>
      <c r="N551" s="19">
        <f>VLOOKUP(F551,[3]Sheet1!$D:$J,7,0)</f>
        <v>13152969188</v>
      </c>
      <c r="O551" s="19" t="s">
        <v>760</v>
      </c>
      <c r="P551" s="19" t="s">
        <v>26</v>
      </c>
      <c r="Q551" s="19"/>
    </row>
    <row r="552" hidden="1" customHeight="1" spans="1:17">
      <c r="A552" s="11">
        <v>550</v>
      </c>
      <c r="B552" s="19" t="s">
        <v>750</v>
      </c>
      <c r="C552" s="20" t="s">
        <v>796</v>
      </c>
      <c r="D552" s="20" t="s">
        <v>757</v>
      </c>
      <c r="E552" s="19" t="s">
        <v>751</v>
      </c>
      <c r="F552" s="21" t="s">
        <v>1177</v>
      </c>
      <c r="G552" s="20" t="s">
        <v>1178</v>
      </c>
      <c r="H552" s="20"/>
      <c r="I552" s="19" t="s">
        <v>24</v>
      </c>
      <c r="J552" s="19" t="str">
        <f>VLOOKUP(F552,[4]Sheet1!$F$1:$L$65536,7,0)</f>
        <v>CTC-SJJC-ZM-000524</v>
      </c>
      <c r="K552" s="22">
        <f>VLOOKUP(F552,[3]Sheet1!$D:$M,10,FALSE)</f>
        <v>49098</v>
      </c>
      <c r="L552" s="19" t="str">
        <f>VLOOKUP(F552,[3]Sheet1!$D:$E,2,0)</f>
        <v>陈肖肖</v>
      </c>
      <c r="M552" s="19" t="str">
        <f>L552</f>
        <v>陈肖肖</v>
      </c>
      <c r="N552" s="19" t="str">
        <f>VLOOKUP(F552,[3]Sheet1!$D:$J,7,0)</f>
        <v>13994716949</v>
      </c>
      <c r="O552" s="19" t="s">
        <v>756</v>
      </c>
      <c r="P552" s="19" t="s">
        <v>24</v>
      </c>
      <c r="Q552" s="19">
        <f>VLOOKUP(F552,[3]Sheet1!$D:$Z,23,0)</f>
        <v>1</v>
      </c>
    </row>
    <row r="553" hidden="1" customHeight="1" spans="1:17">
      <c r="A553" s="11">
        <v>551</v>
      </c>
      <c r="B553" s="19" t="s">
        <v>750</v>
      </c>
      <c r="C553" s="20" t="s">
        <v>548</v>
      </c>
      <c r="D553" s="20" t="s">
        <v>757</v>
      </c>
      <c r="E553" s="19" t="s">
        <v>751</v>
      </c>
      <c r="F553" s="21" t="s">
        <v>1179</v>
      </c>
      <c r="G553" s="20" t="s">
        <v>1180</v>
      </c>
      <c r="H553" s="20"/>
      <c r="I553" s="19" t="s">
        <v>24</v>
      </c>
      <c r="J553" s="19" t="str">
        <f>VLOOKUP(F553,[4]Sheet1!$F$1:$L$65536,7,0)</f>
        <v>CTC-SJJC-ZM-000760</v>
      </c>
      <c r="K553" s="22" t="str">
        <f>VLOOKUP(F553,[3]Sheet1!$D:$M,10,FALSE)</f>
        <v>55000.00</v>
      </c>
      <c r="L553" s="19" t="str">
        <f>VLOOKUP(F553,[3]Sheet1!$D:$E,2,0)</f>
        <v>晋城市城区钟家庄街道办事处山门村村民委员会</v>
      </c>
      <c r="M553" s="19" t="str">
        <f>VLOOKUP(F553,[3]Sheet1!$D:$I,6,FALSE)</f>
        <v>刘建清</v>
      </c>
      <c r="N553" s="19" t="str">
        <f>VLOOKUP(F553,[3]Sheet1!$D:$J,7,0)</f>
        <v>13935660392</v>
      </c>
      <c r="O553" s="19" t="s">
        <v>756</v>
      </c>
      <c r="P553" s="19" t="s">
        <v>24</v>
      </c>
      <c r="Q553" s="19">
        <f>VLOOKUP(F553,[3]Sheet1!$D:$Z,23,0)</f>
        <v>1.2</v>
      </c>
    </row>
    <row r="554" hidden="1" customHeight="1" spans="1:17">
      <c r="A554" s="11">
        <v>552</v>
      </c>
      <c r="B554" s="19" t="s">
        <v>750</v>
      </c>
      <c r="C554" s="20" t="s">
        <v>1022</v>
      </c>
      <c r="D554" s="20" t="s">
        <v>757</v>
      </c>
      <c r="E554" s="19" t="s">
        <v>751</v>
      </c>
      <c r="F554" s="21" t="s">
        <v>1181</v>
      </c>
      <c r="G554" s="20" t="s">
        <v>1182</v>
      </c>
      <c r="H554" s="20"/>
      <c r="I554" s="19" t="s">
        <v>24</v>
      </c>
      <c r="J554" s="19" t="str">
        <f>VLOOKUP(F554,[4]Sheet1!$F$1:$L$65536,7,0)</f>
        <v>CTC-SJJC-2019-000225</v>
      </c>
      <c r="K554" s="22">
        <f>VLOOKUP(F554,[3]Sheet1!$D:$M,10,FALSE)</f>
        <v>13000</v>
      </c>
      <c r="L554" s="19" t="str">
        <f>VLOOKUP(F554,[3]Sheet1!$D:$E,2,0)</f>
        <v>晋城市城区钟家庄街道办事处河东社区居民委员会</v>
      </c>
      <c r="M554" s="19" t="str">
        <f>VLOOKUP(F554,[3]Sheet1!$D:$I,6,FALSE)</f>
        <v>李海刚</v>
      </c>
      <c r="N554" s="19" t="str">
        <f>VLOOKUP(F554,[3]Sheet1!$D:$J,7,0)</f>
        <v>13633560056</v>
      </c>
      <c r="O554" s="19" t="s">
        <v>760</v>
      </c>
      <c r="P554" s="19" t="s">
        <v>26</v>
      </c>
      <c r="Q554" s="19"/>
    </row>
    <row r="555" hidden="1" customHeight="1" spans="1:17">
      <c r="A555" s="11">
        <v>553</v>
      </c>
      <c r="B555" s="19" t="s">
        <v>750</v>
      </c>
      <c r="C555" s="20" t="s">
        <v>865</v>
      </c>
      <c r="D555" s="20" t="s">
        <v>757</v>
      </c>
      <c r="E555" s="19" t="s">
        <v>751</v>
      </c>
      <c r="F555" s="21" t="s">
        <v>1183</v>
      </c>
      <c r="G555" s="20" t="s">
        <v>1184</v>
      </c>
      <c r="H555" s="20"/>
      <c r="I555" s="19" t="s">
        <v>26</v>
      </c>
      <c r="J555" s="19"/>
      <c r="K555" s="22"/>
      <c r="L555" s="19"/>
      <c r="M555" s="19"/>
      <c r="N555" s="19"/>
      <c r="O555" s="19" t="s">
        <v>760</v>
      </c>
      <c r="P555" s="19" t="s">
        <v>26</v>
      </c>
      <c r="Q555" s="19"/>
    </row>
    <row r="556" hidden="1" customHeight="1" spans="1:17">
      <c r="A556" s="11">
        <v>554</v>
      </c>
      <c r="B556" s="19" t="s">
        <v>750</v>
      </c>
      <c r="C556" s="20" t="s">
        <v>807</v>
      </c>
      <c r="D556" s="20" t="s">
        <v>752</v>
      </c>
      <c r="E556" s="19" t="s">
        <v>753</v>
      </c>
      <c r="F556" s="21" t="s">
        <v>1185</v>
      </c>
      <c r="G556" s="20" t="s">
        <v>1186</v>
      </c>
      <c r="H556" s="20"/>
      <c r="I556" s="19" t="s">
        <v>24</v>
      </c>
      <c r="J556" s="19" t="str">
        <f>VLOOKUP(F556,[4]Sheet1!$F$1:$L$65536,7,0)</f>
        <v>CTC-SJJC-2019-000192</v>
      </c>
      <c r="K556" s="22" t="str">
        <f>VLOOKUP(F556,[3]Sheet1!$D:$M,10,FALSE)</f>
        <v>11000.00</v>
      </c>
      <c r="L556" s="19" t="str">
        <f>VLOOKUP(F556,[3]Sheet1!$D:$E,2,0)</f>
        <v>晋城市城区钟家庄街道办事处西田石村村民委员会</v>
      </c>
      <c r="M556" s="19" t="str">
        <f>VLOOKUP(F556,[3]Sheet1!$D:$I,6,FALSE)</f>
        <v>张新拽</v>
      </c>
      <c r="N556" s="19" t="str">
        <f>VLOOKUP(F556,[3]Sheet1!$D:$J,7,0)</f>
        <v>13835615862</v>
      </c>
      <c r="O556" s="19" t="s">
        <v>760</v>
      </c>
      <c r="P556" s="19" t="s">
        <v>26</v>
      </c>
      <c r="Q556" s="19"/>
    </row>
    <row r="557" hidden="1" customHeight="1" spans="1:17">
      <c r="A557" s="11">
        <v>555</v>
      </c>
      <c r="B557" s="19" t="s">
        <v>750</v>
      </c>
      <c r="C557" s="20" t="s">
        <v>753</v>
      </c>
      <c r="D557" s="20" t="s">
        <v>752</v>
      </c>
      <c r="E557" s="19" t="s">
        <v>753</v>
      </c>
      <c r="F557" s="21" t="s">
        <v>1187</v>
      </c>
      <c r="G557" s="20" t="s">
        <v>1188</v>
      </c>
      <c r="H557" s="20"/>
      <c r="I557" s="19" t="s">
        <v>24</v>
      </c>
      <c r="J557" s="19" t="str">
        <f>VLOOKUP(F557,[4]Sheet1!$F$1:$L$65536,7,0)</f>
        <v>CTC-SJJC-2016-000356</v>
      </c>
      <c r="K557" s="22" t="str">
        <f>VLOOKUP(F557,[3]Sheet1!$D:$M,10,FALSE)</f>
        <v>70000.00</v>
      </c>
      <c r="L557" s="19" t="str">
        <f>VLOOKUP(F557,[3]Sheet1!$D:$E,2,0)</f>
        <v>晋城市金属馨祥园物业管理有限公司</v>
      </c>
      <c r="M557" s="19" t="str">
        <f>VLOOKUP(F557,[3]Sheet1!$D:$I,6,FALSE)</f>
        <v>朱建军</v>
      </c>
      <c r="N557" s="19" t="str">
        <f>VLOOKUP(F557,[3]Sheet1!$D:$J,7,0)</f>
        <v>13383563128</v>
      </c>
      <c r="O557" s="19" t="s">
        <v>756</v>
      </c>
      <c r="P557" s="19" t="s">
        <v>24</v>
      </c>
      <c r="Q557" s="19">
        <f>VLOOKUP(F557,[3]Sheet1!$D:$Z,23,0)</f>
        <v>1.5</v>
      </c>
    </row>
    <row r="558" hidden="1" customHeight="1" spans="1:17">
      <c r="A558" s="11">
        <v>556</v>
      </c>
      <c r="B558" s="19" t="s">
        <v>750</v>
      </c>
      <c r="C558" s="20" t="s">
        <v>796</v>
      </c>
      <c r="D558" s="20" t="s">
        <v>757</v>
      </c>
      <c r="E558" s="19" t="s">
        <v>751</v>
      </c>
      <c r="F558" s="21" t="s">
        <v>1189</v>
      </c>
      <c r="G558" s="20" t="s">
        <v>1190</v>
      </c>
      <c r="H558" s="20"/>
      <c r="I558" s="19" t="s">
        <v>26</v>
      </c>
      <c r="J558" s="19"/>
      <c r="K558" s="22"/>
      <c r="L558" s="19"/>
      <c r="M558" s="19"/>
      <c r="N558" s="19"/>
      <c r="O558" s="19" t="s">
        <v>760</v>
      </c>
      <c r="P558" s="19" t="s">
        <v>26</v>
      </c>
      <c r="Q558" s="19"/>
    </row>
    <row r="559" hidden="1" customHeight="1" spans="1:17">
      <c r="A559" s="11">
        <v>557</v>
      </c>
      <c r="B559" s="19" t="s">
        <v>750</v>
      </c>
      <c r="C559" s="20" t="s">
        <v>751</v>
      </c>
      <c r="D559" s="20" t="s">
        <v>752</v>
      </c>
      <c r="E559" s="19" t="s">
        <v>753</v>
      </c>
      <c r="F559" s="21" t="s">
        <v>1191</v>
      </c>
      <c r="G559" s="20" t="s">
        <v>1192</v>
      </c>
      <c r="H559" s="20"/>
      <c r="I559" s="19" t="s">
        <v>26</v>
      </c>
      <c r="J559" s="19"/>
      <c r="K559" s="22"/>
      <c r="L559" s="19"/>
      <c r="M559" s="19"/>
      <c r="N559" s="19"/>
      <c r="O559" s="19" t="s">
        <v>756</v>
      </c>
      <c r="P559" s="19" t="s">
        <v>24</v>
      </c>
      <c r="Q559" s="19">
        <f>VLOOKUP(F559,[3]Sheet1!$D:$Z,23,0)</f>
        <v>1.3</v>
      </c>
    </row>
    <row r="560" hidden="1" customHeight="1" spans="1:17">
      <c r="A560" s="11">
        <v>558</v>
      </c>
      <c r="B560" s="19" t="s">
        <v>750</v>
      </c>
      <c r="C560" s="20" t="s">
        <v>807</v>
      </c>
      <c r="D560" s="20" t="s">
        <v>752</v>
      </c>
      <c r="E560" s="19" t="s">
        <v>753</v>
      </c>
      <c r="F560" s="21" t="s">
        <v>1193</v>
      </c>
      <c r="G560" s="20" t="s">
        <v>1194</v>
      </c>
      <c r="H560" s="20"/>
      <c r="I560" s="19" t="s">
        <v>24</v>
      </c>
      <c r="J560" s="19" t="str">
        <f>VLOOKUP(F560,[4]Sheet1!$F$1:$L$65536,7,0)</f>
        <v>CTC-SJJC-2017-000233</v>
      </c>
      <c r="K560" s="22" t="str">
        <f>VLOOKUP(F560,[3]Sheet1!$D:$M,10,FALSE)</f>
        <v>38400.00</v>
      </c>
      <c r="L560" s="19" t="str">
        <f>VLOOKUP(F560,[3]Sheet1!$D:$E,2,0)</f>
        <v>陈立宏</v>
      </c>
      <c r="M560" s="19" t="str">
        <f>L560</f>
        <v>陈立宏</v>
      </c>
      <c r="N560" s="19" t="str">
        <f>VLOOKUP(F560,[3]Sheet1!$D:$J,7,0)</f>
        <v>13100068681</v>
      </c>
      <c r="O560" s="19" t="s">
        <v>760</v>
      </c>
      <c r="P560" s="19" t="s">
        <v>26</v>
      </c>
      <c r="Q560" s="19"/>
    </row>
    <row r="561" hidden="1" customHeight="1" spans="1:17">
      <c r="A561" s="11">
        <v>559</v>
      </c>
      <c r="B561" s="19" t="s">
        <v>750</v>
      </c>
      <c r="C561" s="20" t="s">
        <v>751</v>
      </c>
      <c r="D561" s="20" t="s">
        <v>757</v>
      </c>
      <c r="E561" s="19" t="s">
        <v>751</v>
      </c>
      <c r="F561" s="21" t="s">
        <v>1195</v>
      </c>
      <c r="G561" s="20" t="s">
        <v>1196</v>
      </c>
      <c r="H561" s="20"/>
      <c r="I561" s="19" t="s">
        <v>26</v>
      </c>
      <c r="J561" s="19"/>
      <c r="K561" s="22"/>
      <c r="L561" s="19"/>
      <c r="M561" s="19"/>
      <c r="N561" s="19"/>
      <c r="O561" s="19" t="s">
        <v>760</v>
      </c>
      <c r="P561" s="19" t="s">
        <v>26</v>
      </c>
      <c r="Q561" s="19"/>
    </row>
    <row r="562" hidden="1" customHeight="1" spans="1:17">
      <c r="A562" s="11">
        <v>560</v>
      </c>
      <c r="B562" s="19" t="s">
        <v>750</v>
      </c>
      <c r="C562" s="20" t="s">
        <v>548</v>
      </c>
      <c r="D562" s="20" t="s">
        <v>757</v>
      </c>
      <c r="E562" s="19" t="s">
        <v>751</v>
      </c>
      <c r="F562" s="21" t="s">
        <v>1197</v>
      </c>
      <c r="G562" s="20" t="s">
        <v>1198</v>
      </c>
      <c r="H562" s="20"/>
      <c r="I562" s="19" t="s">
        <v>26</v>
      </c>
      <c r="J562" s="19"/>
      <c r="K562" s="22"/>
      <c r="L562" s="19"/>
      <c r="M562" s="19"/>
      <c r="N562" s="19"/>
      <c r="O562" s="19" t="s">
        <v>756</v>
      </c>
      <c r="P562" s="19" t="s">
        <v>24</v>
      </c>
      <c r="Q562" s="19">
        <f>VLOOKUP(F562,[3]Sheet1!$D:$Z,23,0)</f>
        <v>1.5</v>
      </c>
    </row>
    <row r="563" hidden="1" customHeight="1" spans="1:17">
      <c r="A563" s="11">
        <v>561</v>
      </c>
      <c r="B563" s="19" t="s">
        <v>750</v>
      </c>
      <c r="C563" s="20" t="s">
        <v>753</v>
      </c>
      <c r="D563" s="20" t="s">
        <v>752</v>
      </c>
      <c r="E563" s="19" t="s">
        <v>753</v>
      </c>
      <c r="F563" s="21" t="s">
        <v>1199</v>
      </c>
      <c r="G563" s="20" t="s">
        <v>1200</v>
      </c>
      <c r="H563" s="20"/>
      <c r="I563" s="19" t="s">
        <v>24</v>
      </c>
      <c r="J563" s="19" t="str">
        <f>VLOOKUP(F563,[4]Sheet1!$F$1:$L$65536,7,0)</f>
        <v>CTC-SJJC-ZM-000211</v>
      </c>
      <c r="K563" s="22" t="str">
        <f>VLOOKUP(F563,[3]Sheet1!$D:$M,10,FALSE)</f>
        <v>15000.00</v>
      </c>
      <c r="L563" s="19" t="str">
        <f>VLOOKUP(F563,[3]Sheet1!$D:$E,2,0)</f>
        <v>晋城市金莎娱乐会所</v>
      </c>
      <c r="M563" s="19" t="str">
        <f>VLOOKUP(F563,[3]Sheet1!$D:$I,6,FALSE)</f>
        <v>贺志恒</v>
      </c>
      <c r="N563" s="19">
        <f>VLOOKUP(F563,[3]Sheet1!$D:$J,7,0)</f>
        <v>13753688375</v>
      </c>
      <c r="O563" s="19" t="s">
        <v>756</v>
      </c>
      <c r="P563" s="19" t="s">
        <v>24</v>
      </c>
      <c r="Q563" s="19">
        <f>VLOOKUP(F563,[3]Sheet1!$D:$Z,23,0)</f>
        <v>1.4</v>
      </c>
    </row>
    <row r="564" hidden="1" customHeight="1" spans="1:17">
      <c r="A564" s="11">
        <v>562</v>
      </c>
      <c r="B564" s="19" t="s">
        <v>750</v>
      </c>
      <c r="C564" s="20" t="s">
        <v>548</v>
      </c>
      <c r="D564" s="20" t="s">
        <v>757</v>
      </c>
      <c r="E564" s="19" t="s">
        <v>751</v>
      </c>
      <c r="F564" s="21" t="s">
        <v>1201</v>
      </c>
      <c r="G564" s="20" t="s">
        <v>1202</v>
      </c>
      <c r="H564" s="20"/>
      <c r="I564" s="19" t="s">
        <v>24</v>
      </c>
      <c r="J564" s="19" t="str">
        <f>VLOOKUP(F564,[4]Sheet1!$F$1:$L$65536,7,0)</f>
        <v>CTC-SJJC-2018-000160</v>
      </c>
      <c r="K564" s="22">
        <f>VLOOKUP(F564,[3]Sheet1!$D:$M,10,FALSE)</f>
        <v>23000</v>
      </c>
      <c r="L564" s="19" t="str">
        <f>VLOOKUP(F564,[3]Sheet1!$D:$E,2,0)</f>
        <v>晋城市金建集团投资有限公司</v>
      </c>
      <c r="M564" s="19" t="str">
        <f>VLOOKUP(F564,[3]Sheet1!$D:$I,6,FALSE)</f>
        <v>张建牛</v>
      </c>
      <c r="N564" s="19" t="str">
        <f>VLOOKUP(F564,[3]Sheet1!$D:$J,7,0)</f>
        <v>13313560500</v>
      </c>
      <c r="O564" s="19" t="s">
        <v>756</v>
      </c>
      <c r="P564" s="19" t="s">
        <v>24</v>
      </c>
      <c r="Q564" s="19">
        <f>VLOOKUP(F564,[3]Sheet1!$D:$Z,23,0)</f>
        <v>1.3</v>
      </c>
    </row>
    <row r="565" hidden="1" customHeight="1" spans="1:17">
      <c r="A565" s="11">
        <v>563</v>
      </c>
      <c r="B565" s="19" t="s">
        <v>750</v>
      </c>
      <c r="C565" s="20" t="s">
        <v>773</v>
      </c>
      <c r="D565" s="20" t="s">
        <v>752</v>
      </c>
      <c r="E565" s="19" t="s">
        <v>753</v>
      </c>
      <c r="F565" s="21" t="s">
        <v>1203</v>
      </c>
      <c r="G565" s="20" t="s">
        <v>1204</v>
      </c>
      <c r="H565" s="20"/>
      <c r="I565" s="19" t="s">
        <v>24</v>
      </c>
      <c r="J565" s="19" t="str">
        <f>VLOOKUP(F565,[4]Sheet1!$F$1:$L$65536,7,0)</f>
        <v>CTC-SJJC-ZM-688888</v>
      </c>
      <c r="K565" s="22" t="str">
        <f>VLOOKUP(F565,[3]Sheet1!$D:$M,10,FALSE)</f>
        <v>25920.00</v>
      </c>
      <c r="L565" s="19" t="str">
        <f>VLOOKUP(F565,[3]Sheet1!$D:$E,2,0)</f>
        <v>刘静鹏</v>
      </c>
      <c r="M565" s="19" t="str">
        <f t="shared" ref="M565:M569" si="7">L565</f>
        <v>刘静鹏</v>
      </c>
      <c r="N565" s="19" t="str">
        <f>VLOOKUP(F565,[3]Sheet1!$D:$J,7,0)</f>
        <v>18835620101</v>
      </c>
      <c r="O565" s="19" t="s">
        <v>756</v>
      </c>
      <c r="P565" s="19" t="s">
        <v>24</v>
      </c>
      <c r="Q565" s="19">
        <f>VLOOKUP(F565,[3]Sheet1!$D:$Z,23,0)</f>
        <v>1.2</v>
      </c>
    </row>
    <row r="566" hidden="1" customHeight="1" spans="1:17">
      <c r="A566" s="11">
        <v>564</v>
      </c>
      <c r="B566" s="19" t="s">
        <v>750</v>
      </c>
      <c r="C566" s="20" t="s">
        <v>783</v>
      </c>
      <c r="D566" s="20"/>
      <c r="E566" s="19"/>
      <c r="F566" s="21" t="s">
        <v>1205</v>
      </c>
      <c r="G566" s="20" t="s">
        <v>1206</v>
      </c>
      <c r="H566" s="20"/>
      <c r="I566" s="19" t="s">
        <v>26</v>
      </c>
      <c r="J566" s="19"/>
      <c r="K566" s="22"/>
      <c r="L566" s="19"/>
      <c r="M566" s="19"/>
      <c r="N566" s="19"/>
      <c r="O566" s="19" t="s">
        <v>760</v>
      </c>
      <c r="P566" s="19" t="s">
        <v>26</v>
      </c>
      <c r="Q566" s="19"/>
    </row>
    <row r="567" hidden="1" customHeight="1" spans="1:17">
      <c r="A567" s="11">
        <v>565</v>
      </c>
      <c r="B567" s="19" t="s">
        <v>750</v>
      </c>
      <c r="C567" s="20" t="s">
        <v>796</v>
      </c>
      <c r="D567" s="20" t="s">
        <v>757</v>
      </c>
      <c r="E567" s="19" t="s">
        <v>751</v>
      </c>
      <c r="F567" s="21" t="s">
        <v>1207</v>
      </c>
      <c r="G567" s="20" t="s">
        <v>1208</v>
      </c>
      <c r="H567" s="20"/>
      <c r="I567" s="19" t="s">
        <v>24</v>
      </c>
      <c r="J567" s="19" t="str">
        <f>VLOOKUP(F567,[4]Sheet1!$F$1:$L$65536,7,0)</f>
        <v>CTC-SJJC-ZM-688888</v>
      </c>
      <c r="K567" s="22">
        <f>VLOOKUP(F567,[3]Sheet1!$D:$M,10,FALSE)</f>
        <v>127929</v>
      </c>
      <c r="L567" s="19" t="str">
        <f>VLOOKUP(F567,[3]Sheet1!$D:$E,2,0)</f>
        <v>郄素强</v>
      </c>
      <c r="M567" s="19" t="str">
        <f t="shared" si="7"/>
        <v>郄素强</v>
      </c>
      <c r="N567" s="19">
        <f>VLOOKUP(F567,[3]Sheet1!$D:$J,7,0)</f>
        <v>13253661456</v>
      </c>
      <c r="O567" s="19" t="s">
        <v>756</v>
      </c>
      <c r="P567" s="19" t="s">
        <v>24</v>
      </c>
      <c r="Q567" s="19">
        <f>VLOOKUP(F567,[3]Sheet1!$D:$Z,23,0)</f>
        <v>1.3</v>
      </c>
    </row>
    <row r="568" hidden="1" customHeight="1" spans="1:17">
      <c r="A568" s="11">
        <v>566</v>
      </c>
      <c r="B568" s="19" t="s">
        <v>750</v>
      </c>
      <c r="C568" s="20" t="s">
        <v>548</v>
      </c>
      <c r="D568" s="20" t="s">
        <v>757</v>
      </c>
      <c r="E568" s="19" t="s">
        <v>751</v>
      </c>
      <c r="F568" s="21" t="s">
        <v>1209</v>
      </c>
      <c r="G568" s="20" t="s">
        <v>1210</v>
      </c>
      <c r="H568" s="20"/>
      <c r="I568" s="19" t="s">
        <v>24</v>
      </c>
      <c r="J568" s="19" t="str">
        <f>VLOOKUP(F568,[4]Sheet1!$F$1:$L$65536,7,0)</f>
        <v>CTC-SJJC-2018-000170</v>
      </c>
      <c r="K568" s="22" t="str">
        <f>VLOOKUP(F568,[3]Sheet1!$D:$M,10,FALSE)</f>
        <v>6500.00</v>
      </c>
      <c r="L568" s="19" t="str">
        <f>VLOOKUP(F568,[3]Sheet1!$D:$E,2,0)</f>
        <v>晋城市城区钟家庄街道办事处东上庄村村民委员会</v>
      </c>
      <c r="M568" s="19" t="str">
        <f>VLOOKUP(F568,[3]Sheet1!$D:$I,6,FALSE)</f>
        <v>张晋军</v>
      </c>
      <c r="N568" s="19" t="str">
        <f>VLOOKUP(F568,[3]Sheet1!$D:$J,7,0)</f>
        <v>13028058828</v>
      </c>
      <c r="O568" s="19" t="s">
        <v>760</v>
      </c>
      <c r="P568" s="19" t="s">
        <v>26</v>
      </c>
      <c r="Q568" s="19"/>
    </row>
    <row r="569" hidden="1" customHeight="1" spans="1:17">
      <c r="A569" s="11">
        <v>567</v>
      </c>
      <c r="B569" s="19" t="s">
        <v>750</v>
      </c>
      <c r="C569" s="20" t="s">
        <v>796</v>
      </c>
      <c r="D569" s="20" t="s">
        <v>757</v>
      </c>
      <c r="E569" s="19" t="s">
        <v>751</v>
      </c>
      <c r="F569" s="21" t="s">
        <v>1211</v>
      </c>
      <c r="G569" s="20" t="s">
        <v>1212</v>
      </c>
      <c r="H569" s="20"/>
      <c r="I569" s="19" t="s">
        <v>24</v>
      </c>
      <c r="J569" s="19" t="str">
        <f>VLOOKUP(F569,[4]Sheet1!$F$1:$L$65536,7,0)</f>
        <v>CTC-SJJC-2019-000122</v>
      </c>
      <c r="K569" s="22" t="str">
        <f>VLOOKUP(F569,[3]Sheet1!$D:$M,10,FALSE)</f>
        <v>20220.00</v>
      </c>
      <c r="L569" s="19" t="str">
        <f>VLOOKUP(F569,[3]Sheet1!$D:$E,2,0)</f>
        <v>许书琴</v>
      </c>
      <c r="M569" s="19" t="str">
        <f t="shared" si="7"/>
        <v>许书琴</v>
      </c>
      <c r="N569" s="19" t="str">
        <f>VLOOKUP(F569,[3]Sheet1!$D:$J,7,0)</f>
        <v>1305356389</v>
      </c>
      <c r="O569" s="19" t="s">
        <v>760</v>
      </c>
      <c r="P569" s="19" t="s">
        <v>26</v>
      </c>
      <c r="Q569" s="19"/>
    </row>
    <row r="570" hidden="1" customHeight="1" spans="1:17">
      <c r="A570" s="11">
        <v>568</v>
      </c>
      <c r="B570" s="19" t="s">
        <v>750</v>
      </c>
      <c r="C570" s="20" t="s">
        <v>751</v>
      </c>
      <c r="D570" s="20" t="s">
        <v>757</v>
      </c>
      <c r="E570" s="19" t="s">
        <v>751</v>
      </c>
      <c r="F570" s="21" t="s">
        <v>1213</v>
      </c>
      <c r="G570" s="20" t="s">
        <v>1214</v>
      </c>
      <c r="H570" s="20"/>
      <c r="I570" s="19" t="s">
        <v>24</v>
      </c>
      <c r="J570" s="19" t="str">
        <f>VLOOKUP(F570,[4]Sheet1!$F$1:$L$65536,7,0)</f>
        <v>CTC-SJJC-2017-000568</v>
      </c>
      <c r="K570" s="22" t="str">
        <f>VLOOKUP(F570,[3]Sheet1!$D:$M,10,FALSE)</f>
        <v>45000.00</v>
      </c>
      <c r="L570" s="19" t="str">
        <f>VLOOKUP(F570,[3]Sheet1!$D:$E,2,0)</f>
        <v>晋城市华御建筑装饰有限公司</v>
      </c>
      <c r="M570" s="19" t="str">
        <f>VLOOKUP(F570,[3]Sheet1!$D:$I,6,FALSE)</f>
        <v>张艳</v>
      </c>
      <c r="N570" s="19" t="str">
        <f>VLOOKUP(F570,[3]Sheet1!$D:$J,7,0)</f>
        <v>13835624501</v>
      </c>
      <c r="O570" s="19" t="s">
        <v>756</v>
      </c>
      <c r="P570" s="19" t="s">
        <v>24</v>
      </c>
      <c r="Q570" s="19">
        <f>VLOOKUP(F570,[3]Sheet1!$D:$Z,23,0)</f>
        <v>2</v>
      </c>
    </row>
    <row r="571" hidden="1" customHeight="1" spans="1:17">
      <c r="A571" s="11">
        <v>569</v>
      </c>
      <c r="B571" s="19" t="s">
        <v>750</v>
      </c>
      <c r="C571" s="20" t="s">
        <v>865</v>
      </c>
      <c r="D571" s="20" t="s">
        <v>752</v>
      </c>
      <c r="E571" s="19" t="s">
        <v>753</v>
      </c>
      <c r="F571" s="21" t="s">
        <v>1215</v>
      </c>
      <c r="G571" s="20" t="s">
        <v>1216</v>
      </c>
      <c r="H571" s="20"/>
      <c r="I571" s="19" t="s">
        <v>24</v>
      </c>
      <c r="J571" s="19" t="str">
        <f>VLOOKUP(F571,[4]Sheet1!$F$1:$L$65536,7,0)</f>
        <v>CTC-SJJC-ZM-700009</v>
      </c>
      <c r="K571" s="22" t="str">
        <f>VLOOKUP(F571,[3]Sheet1!$D:$M,10,FALSE)</f>
        <v>55000.00</v>
      </c>
      <c r="L571" s="19" t="str">
        <f>VLOOKUP(F571,[3]Sheet1!$D:$E,2,0)</f>
        <v>王天林</v>
      </c>
      <c r="M571" s="19" t="str">
        <f>L571</f>
        <v>王天林</v>
      </c>
      <c r="N571" s="19" t="str">
        <f>VLOOKUP(F571,[3]Sheet1!$D:$J,7,0)</f>
        <v>13509761071</v>
      </c>
      <c r="O571" s="19" t="s">
        <v>756</v>
      </c>
      <c r="P571" s="19" t="s">
        <v>24</v>
      </c>
      <c r="Q571" s="19">
        <f>VLOOKUP(F571,[3]Sheet1!$D:$Z,23,0)</f>
        <v>1.3</v>
      </c>
    </row>
    <row r="572" hidden="1" customHeight="1" spans="1:17">
      <c r="A572" s="11">
        <v>570</v>
      </c>
      <c r="B572" s="19" t="s">
        <v>750</v>
      </c>
      <c r="C572" s="20" t="s">
        <v>751</v>
      </c>
      <c r="D572" s="20" t="s">
        <v>757</v>
      </c>
      <c r="E572" s="19" t="s">
        <v>751</v>
      </c>
      <c r="F572" s="21" t="s">
        <v>1217</v>
      </c>
      <c r="G572" s="20" t="s">
        <v>1218</v>
      </c>
      <c r="H572" s="20"/>
      <c r="I572" s="19" t="s">
        <v>24</v>
      </c>
      <c r="J572" s="19" t="str">
        <f>VLOOKUP(F572,[4]Sheet1!$F$1:$L$65536,7,0)</f>
        <v>CTC-SJJC-2017-000983</v>
      </c>
      <c r="K572" s="22" t="str">
        <f>VLOOKUP(F572,[3]Sheet1!$D:$M,10,FALSE)</f>
        <v>45000.00</v>
      </c>
      <c r="L572" s="19" t="str">
        <f>VLOOKUP(F572,[3]Sheet1!$D:$E,2,0)</f>
        <v>晋城市交通运输局</v>
      </c>
      <c r="M572" s="19" t="str">
        <f>VLOOKUP(F572,[3]Sheet1!$D:$I,6,FALSE)</f>
        <v>董小清</v>
      </c>
      <c r="N572" s="19" t="str">
        <f>VLOOKUP(F572,[3]Sheet1!$D:$J,7,0)</f>
        <v>2033591</v>
      </c>
      <c r="O572" s="19" t="s">
        <v>756</v>
      </c>
      <c r="P572" s="19" t="s">
        <v>24</v>
      </c>
      <c r="Q572" s="19">
        <f>VLOOKUP(F572,[3]Sheet1!$D:$Z,23,0)</f>
        <v>1</v>
      </c>
    </row>
    <row r="573" hidden="1" customHeight="1" spans="1:17">
      <c r="A573" s="11">
        <v>571</v>
      </c>
      <c r="B573" s="19" t="s">
        <v>750</v>
      </c>
      <c r="C573" s="20"/>
      <c r="D573" s="20"/>
      <c r="E573" s="19"/>
      <c r="F573" s="21" t="s">
        <v>1219</v>
      </c>
      <c r="G573" s="20" t="s">
        <v>1220</v>
      </c>
      <c r="H573" s="20"/>
      <c r="I573" s="19" t="s">
        <v>24</v>
      </c>
      <c r="J573" s="19" t="str">
        <f>VLOOKUP(F573,[4]Sheet1!$F$1:$L$65536,7,0)</f>
        <v>CTC-SJJC-2018-000907</v>
      </c>
      <c r="K573" s="22" t="str">
        <f>VLOOKUP(F573,[3]Sheet1!$D:$M,10,FALSE)</f>
        <v>45000.00</v>
      </c>
      <c r="L573" s="19" t="str">
        <f>VLOOKUP(F573,[3]Sheet1!$D:$E,2,0)</f>
        <v>晋城市睿翼物业管理有限公司</v>
      </c>
      <c r="M573" s="19" t="str">
        <f>VLOOKUP(F573,[3]Sheet1!$D:$I,6,FALSE)</f>
        <v>申佳俊</v>
      </c>
      <c r="N573" s="19" t="str">
        <f>VLOOKUP(F573,[3]Sheet1!$D:$J,7,0)</f>
        <v>13453628064</v>
      </c>
      <c r="O573" s="19" t="s">
        <v>756</v>
      </c>
      <c r="P573" s="19" t="s">
        <v>24</v>
      </c>
      <c r="Q573" s="19">
        <f>VLOOKUP(F573,[3]Sheet1!$D:$Z,23,0)</f>
        <v>1.2</v>
      </c>
    </row>
    <row r="574" hidden="1" customHeight="1" spans="1:17">
      <c r="A574" s="11">
        <v>572</v>
      </c>
      <c r="B574" s="19" t="s">
        <v>750</v>
      </c>
      <c r="C574" s="20"/>
      <c r="D574" s="20"/>
      <c r="E574" s="19"/>
      <c r="F574" s="21" t="s">
        <v>1221</v>
      </c>
      <c r="G574" s="20" t="s">
        <v>1222</v>
      </c>
      <c r="H574" s="20"/>
      <c r="I574" s="19" t="s">
        <v>24</v>
      </c>
      <c r="J574" s="19" t="str">
        <f>VLOOKUP(F574,[4]Sheet1!$F$1:$L$65536,7,0)</f>
        <v>CTC-SJJC-2019-000525</v>
      </c>
      <c r="K574" s="22" t="e">
        <f>VLOOKUP(F574,[4]Sheet1!$F$1:$AE$65536,26,0)</f>
        <v>#REF!</v>
      </c>
      <c r="L574" s="19" t="str">
        <f>VLOOKUP(F574,[4]Sheet1!$F$1:$Q$65536,12,0)</f>
        <v>晋城潮峰商贸有限公司</v>
      </c>
      <c r="M574" s="19" t="s">
        <v>1223</v>
      </c>
      <c r="N574" s="19" t="e">
        <f>VLOOKUP(F574,[4]Sheet1!$F$1:$S$65536,14,FALSE)</f>
        <v>#REF!</v>
      </c>
      <c r="O574" s="19" t="s">
        <v>760</v>
      </c>
      <c r="P574" s="19" t="s">
        <v>26</v>
      </c>
      <c r="Q574" s="19"/>
    </row>
    <row r="575" hidden="1" customHeight="1" spans="1:17">
      <c r="A575" s="11">
        <v>573</v>
      </c>
      <c r="B575" s="19" t="s">
        <v>750</v>
      </c>
      <c r="C575" s="20" t="s">
        <v>548</v>
      </c>
      <c r="D575" s="20"/>
      <c r="E575" s="19"/>
      <c r="F575" s="21" t="s">
        <v>1224</v>
      </c>
      <c r="G575" s="21" t="s">
        <v>1225</v>
      </c>
      <c r="H575" s="21"/>
      <c r="I575" s="19" t="s">
        <v>24</v>
      </c>
      <c r="J575" s="19" t="str">
        <f>VLOOKUP(F575,[4]Sheet1!$F$1:$L$65536,7,0)</f>
        <v>CTC-SJJC-2018-000749</v>
      </c>
      <c r="K575" s="22" t="str">
        <f>VLOOKUP(F575,[3]Sheet1!$D:$M,10,FALSE)</f>
        <v>75000.00</v>
      </c>
      <c r="L575" s="19" t="str">
        <f>VLOOKUP(F575,[3]Sheet1!$D:$E,2,0)</f>
        <v>晋城市城区开发区街道办事处二圣头社区居民委员会</v>
      </c>
      <c r="M575" s="19" t="str">
        <f>VLOOKUP(F575,[3]Sheet1!$D:$I,6,FALSE)</f>
        <v>张红军</v>
      </c>
      <c r="N575" s="19" t="str">
        <f>VLOOKUP(F575,[3]Sheet1!$D:$J,7,0)</f>
        <v>18535604584</v>
      </c>
      <c r="O575" s="19" t="s">
        <v>760</v>
      </c>
      <c r="P575" s="19" t="s">
        <v>26</v>
      </c>
      <c r="Q575" s="19"/>
    </row>
  </sheetData>
  <autoFilter ref="A2:Q575">
    <filterColumn colId="1">
      <customFilters>
        <customFilter operator="equal" val="伟远"/>
      </customFilters>
    </filterColumn>
    <filterColumn colId="7">
      <customFilters>
        <customFilter operator="notEqual" val=""/>
      </customFilters>
    </filterColumn>
    <extLst/>
  </autoFilter>
  <mergeCells count="9">
    <mergeCell ref="I1:N1"/>
    <mergeCell ref="O1:Q1"/>
    <mergeCell ref="A1:A2"/>
    <mergeCell ref="B1:B2"/>
    <mergeCell ref="C1:C2"/>
    <mergeCell ref="D1:D2"/>
    <mergeCell ref="E1:E2"/>
    <mergeCell ref="F1:F2"/>
    <mergeCell ref="G1:G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workbookViewId="0">
      <selection activeCell="F3" sqref="F3"/>
    </sheetView>
  </sheetViews>
  <sheetFormatPr defaultColWidth="9" defaultRowHeight="13.5" outlineLevelRow="2"/>
  <cols>
    <col min="1" max="1" width="5.875" customWidth="1"/>
    <col min="2" max="3" width="9.25" customWidth="1"/>
    <col min="4" max="4" width="39.625" style="1" customWidth="1"/>
    <col min="5" max="5" width="13" style="1" customWidth="1"/>
    <col min="6" max="6" width="44.625" customWidth="1"/>
    <col min="7" max="7" width="10.25" style="1" customWidth="1"/>
    <col min="8" max="8" width="9.375" style="1" customWidth="1"/>
    <col min="10" max="10" width="23.125" style="1" customWidth="1"/>
  </cols>
  <sheetData>
    <row r="1" ht="43.5" customHeight="1" spans="1:10">
      <c r="A1" s="13" t="s">
        <v>1226</v>
      </c>
      <c r="B1" s="13"/>
      <c r="C1" s="13"/>
      <c r="D1" s="13"/>
      <c r="E1" s="13"/>
      <c r="F1" s="14"/>
      <c r="G1" s="15"/>
      <c r="H1" s="15"/>
      <c r="I1" s="13"/>
      <c r="J1" s="13"/>
    </row>
    <row r="2" ht="55.5" customHeight="1" spans="1:10">
      <c r="A2" s="5" t="s">
        <v>0</v>
      </c>
      <c r="B2" s="5" t="s">
        <v>1227</v>
      </c>
      <c r="C2" s="5" t="s">
        <v>1228</v>
      </c>
      <c r="D2" s="5" t="s">
        <v>1229</v>
      </c>
      <c r="E2" s="6" t="s">
        <v>1230</v>
      </c>
      <c r="F2" s="6" t="s">
        <v>1231</v>
      </c>
      <c r="G2" s="7" t="s">
        <v>1232</v>
      </c>
      <c r="H2" s="7" t="s">
        <v>1233</v>
      </c>
      <c r="I2" s="5" t="s">
        <v>14</v>
      </c>
      <c r="J2" s="6" t="s">
        <v>1234</v>
      </c>
    </row>
    <row r="3" ht="55.5" customHeight="1" spans="1:10">
      <c r="A3" s="16">
        <v>1</v>
      </c>
      <c r="B3" s="16" t="s">
        <v>1235</v>
      </c>
      <c r="C3" s="16" t="s">
        <v>1236</v>
      </c>
      <c r="D3" s="16" t="s">
        <v>1237</v>
      </c>
      <c r="E3" s="16" t="s">
        <v>1238</v>
      </c>
      <c r="F3" s="16" t="s">
        <v>1239</v>
      </c>
      <c r="G3" s="9">
        <v>112.8506</v>
      </c>
      <c r="H3" s="9">
        <v>35.47716</v>
      </c>
      <c r="I3" s="16"/>
      <c r="J3" s="16" t="s">
        <v>1240</v>
      </c>
    </row>
  </sheetData>
  <autoFilter ref="A2:J3">
    <extLst/>
  </autoFilter>
  <mergeCells count="1">
    <mergeCell ref="A1:J1"/>
  </mergeCells>
  <conditionalFormatting sqref="D1:D2 D4:D1048576">
    <cfRule type="duplicateValues" dxfId="0" priority="6"/>
  </conditionalFormatting>
  <pageMargins left="0.708661417322835" right="0.708661417322835" top="0.748031496062992" bottom="0.748031496062992" header="0.31496062992126" footer="0.31496062992126"/>
  <pageSetup paperSize="9" scale="68" orientation="landscape"/>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
  <sheetViews>
    <sheetView topLeftCell="A34" workbookViewId="0">
      <selection activeCell="D71" sqref="D71"/>
    </sheetView>
  </sheetViews>
  <sheetFormatPr defaultColWidth="9" defaultRowHeight="13.5"/>
  <cols>
    <col min="4" max="4" width="32.25" customWidth="1"/>
    <col min="5" max="5" width="14.5" customWidth="1"/>
    <col min="6" max="6" width="49" style="2" customWidth="1"/>
    <col min="7" max="7" width="12.625" style="3"/>
    <col min="8" max="8" width="11.5" style="3"/>
    <col min="10" max="10" width="33.375" customWidth="1"/>
  </cols>
  <sheetData>
    <row r="1" ht="33" customHeight="1" spans="1:10">
      <c r="A1" s="4" t="s">
        <v>1241</v>
      </c>
      <c r="B1" s="5"/>
      <c r="C1" s="5"/>
      <c r="D1" s="5"/>
      <c r="E1" s="5"/>
      <c r="F1" s="6"/>
      <c r="G1" s="7"/>
      <c r="H1" s="7"/>
      <c r="I1" s="5"/>
      <c r="J1" s="5"/>
    </row>
    <row r="2" s="1" customFormat="1" ht="40.5" spans="1:10">
      <c r="A2" s="5" t="s">
        <v>0</v>
      </c>
      <c r="B2" s="5" t="s">
        <v>1227</v>
      </c>
      <c r="C2" s="5" t="s">
        <v>1228</v>
      </c>
      <c r="D2" s="5" t="s">
        <v>1229</v>
      </c>
      <c r="E2" s="6" t="s">
        <v>1230</v>
      </c>
      <c r="F2" s="6" t="s">
        <v>1231</v>
      </c>
      <c r="G2" s="7" t="s">
        <v>1232</v>
      </c>
      <c r="H2" s="7" t="s">
        <v>1233</v>
      </c>
      <c r="I2" s="5" t="s">
        <v>14</v>
      </c>
      <c r="J2" s="5" t="s">
        <v>1234</v>
      </c>
    </row>
    <row r="3" spans="1:10">
      <c r="A3" s="5">
        <v>69</v>
      </c>
      <c r="B3" s="5" t="s">
        <v>1235</v>
      </c>
      <c r="C3" s="5" t="s">
        <v>1242</v>
      </c>
      <c r="D3" s="5" t="s">
        <v>1243</v>
      </c>
      <c r="E3" s="5" t="s">
        <v>1244</v>
      </c>
      <c r="F3" s="6" t="s">
        <v>1245</v>
      </c>
      <c r="G3" s="8">
        <v>112.860885</v>
      </c>
      <c r="H3" s="8">
        <v>35.526814</v>
      </c>
      <c r="I3" s="10"/>
      <c r="J3" s="11" t="s">
        <v>1246</v>
      </c>
    </row>
    <row r="4" spans="1:10">
      <c r="A4" s="5">
        <v>68</v>
      </c>
      <c r="B4" s="5" t="s">
        <v>1235</v>
      </c>
      <c r="C4" s="5" t="s">
        <v>1242</v>
      </c>
      <c r="D4" s="5" t="s">
        <v>1247</v>
      </c>
      <c r="E4" s="5" t="s">
        <v>1244</v>
      </c>
      <c r="F4" s="6" t="s">
        <v>1248</v>
      </c>
      <c r="G4" s="8">
        <v>112.853295</v>
      </c>
      <c r="H4" s="8">
        <v>35.506378</v>
      </c>
      <c r="I4" s="10"/>
      <c r="J4" s="11" t="s">
        <v>1246</v>
      </c>
    </row>
    <row r="5" spans="1:10">
      <c r="A5" s="5">
        <v>67</v>
      </c>
      <c r="B5" s="5" t="s">
        <v>1235</v>
      </c>
      <c r="C5" s="5" t="s">
        <v>1242</v>
      </c>
      <c r="D5" s="9" t="s">
        <v>745</v>
      </c>
      <c r="E5" s="5" t="s">
        <v>1238</v>
      </c>
      <c r="F5" s="6" t="s">
        <v>1249</v>
      </c>
      <c r="G5" s="7">
        <v>112.847496</v>
      </c>
      <c r="H5" s="7">
        <v>35.554001</v>
      </c>
      <c r="I5" s="10"/>
      <c r="J5" s="9" t="s">
        <v>103</v>
      </c>
    </row>
    <row r="6" ht="27" spans="1:10">
      <c r="A6" s="5">
        <v>66</v>
      </c>
      <c r="B6" s="5" t="s">
        <v>1235</v>
      </c>
      <c r="C6" s="5" t="s">
        <v>1242</v>
      </c>
      <c r="D6" s="9" t="s">
        <v>742</v>
      </c>
      <c r="E6" s="5" t="s">
        <v>1244</v>
      </c>
      <c r="F6" s="6" t="s">
        <v>1250</v>
      </c>
      <c r="G6" s="7">
        <v>112.832123</v>
      </c>
      <c r="H6" s="7">
        <v>35.507202</v>
      </c>
      <c r="I6" s="10"/>
      <c r="J6" s="9" t="s">
        <v>30</v>
      </c>
    </row>
    <row r="7" spans="1:10">
      <c r="A7" s="5">
        <v>65</v>
      </c>
      <c r="B7" s="5" t="s">
        <v>1235</v>
      </c>
      <c r="C7" s="5" t="s">
        <v>1242</v>
      </c>
      <c r="D7" s="9" t="s">
        <v>738</v>
      </c>
      <c r="E7" s="5" t="s">
        <v>1244</v>
      </c>
      <c r="F7" s="6" t="s">
        <v>1251</v>
      </c>
      <c r="G7" s="7">
        <v>112.834297</v>
      </c>
      <c r="H7" s="7">
        <v>35.502899</v>
      </c>
      <c r="I7" s="10"/>
      <c r="J7" s="9" t="s">
        <v>75</v>
      </c>
    </row>
    <row r="8" spans="1:10">
      <c r="A8" s="5">
        <v>64</v>
      </c>
      <c r="B8" s="5" t="s">
        <v>1235</v>
      </c>
      <c r="C8" s="5" t="s">
        <v>1242</v>
      </c>
      <c r="D8" s="9" t="s">
        <v>731</v>
      </c>
      <c r="E8" s="5" t="s">
        <v>1244</v>
      </c>
      <c r="F8" s="6" t="s">
        <v>1252</v>
      </c>
      <c r="G8" s="7">
        <v>112.848701</v>
      </c>
      <c r="H8" s="7">
        <v>35.552601</v>
      </c>
      <c r="I8" s="10"/>
      <c r="J8" s="9" t="s">
        <v>103</v>
      </c>
    </row>
    <row r="9" spans="1:10">
      <c r="A9" s="5">
        <v>63</v>
      </c>
      <c r="B9" s="5" t="s">
        <v>1235</v>
      </c>
      <c r="C9" s="5" t="s">
        <v>1242</v>
      </c>
      <c r="D9" s="9" t="s">
        <v>716</v>
      </c>
      <c r="E9" s="5" t="s">
        <v>1244</v>
      </c>
      <c r="F9" s="6" t="s">
        <v>1253</v>
      </c>
      <c r="G9" s="7">
        <v>112.81798</v>
      </c>
      <c r="H9" s="7">
        <v>35.50611</v>
      </c>
      <c r="I9" s="10"/>
      <c r="J9" s="9" t="s">
        <v>103</v>
      </c>
    </row>
    <row r="10" spans="1:10">
      <c r="A10" s="5">
        <v>62</v>
      </c>
      <c r="B10" s="5" t="s">
        <v>1235</v>
      </c>
      <c r="C10" s="5" t="s">
        <v>1242</v>
      </c>
      <c r="D10" s="9" t="s">
        <v>714</v>
      </c>
      <c r="E10" s="5" t="s">
        <v>1244</v>
      </c>
      <c r="F10" s="6" t="s">
        <v>1254</v>
      </c>
      <c r="G10" s="7">
        <v>112.862361</v>
      </c>
      <c r="H10" s="7">
        <v>35.542923</v>
      </c>
      <c r="I10" s="10"/>
      <c r="J10" s="9" t="s">
        <v>103</v>
      </c>
    </row>
    <row r="11" spans="1:10">
      <c r="A11" s="5">
        <v>61</v>
      </c>
      <c r="B11" s="5" t="s">
        <v>1235</v>
      </c>
      <c r="C11" s="5" t="s">
        <v>1242</v>
      </c>
      <c r="D11" s="9" t="s">
        <v>690</v>
      </c>
      <c r="E11" s="5" t="s">
        <v>1244</v>
      </c>
      <c r="F11" s="6" t="s">
        <v>1255</v>
      </c>
      <c r="G11" s="7">
        <v>112.841103</v>
      </c>
      <c r="H11" s="7">
        <v>35.5257</v>
      </c>
      <c r="I11" s="10"/>
      <c r="J11" s="9" t="s">
        <v>103</v>
      </c>
    </row>
    <row r="12" spans="1:10">
      <c r="A12" s="5">
        <v>60</v>
      </c>
      <c r="B12" s="5" t="s">
        <v>1235</v>
      </c>
      <c r="C12" s="5" t="s">
        <v>1242</v>
      </c>
      <c r="D12" s="9" t="s">
        <v>668</v>
      </c>
      <c r="E12" s="5" t="s">
        <v>1244</v>
      </c>
      <c r="F12" s="6" t="s">
        <v>1256</v>
      </c>
      <c r="G12" s="7">
        <v>112.848165</v>
      </c>
      <c r="H12" s="7">
        <v>35.491364</v>
      </c>
      <c r="I12" s="10"/>
      <c r="J12" s="9" t="s">
        <v>30</v>
      </c>
    </row>
    <row r="13" spans="1:10">
      <c r="A13" s="5">
        <v>59</v>
      </c>
      <c r="B13" s="5" t="s">
        <v>1235</v>
      </c>
      <c r="C13" s="5" t="s">
        <v>1242</v>
      </c>
      <c r="D13" s="9" t="s">
        <v>660</v>
      </c>
      <c r="E13" s="5" t="s">
        <v>1244</v>
      </c>
      <c r="F13" s="6" t="s">
        <v>1257</v>
      </c>
      <c r="G13" s="7">
        <v>112.54654</v>
      </c>
      <c r="H13" s="7">
        <v>35.4544</v>
      </c>
      <c r="I13" s="10"/>
      <c r="J13" s="9" t="s">
        <v>103</v>
      </c>
    </row>
    <row r="14" spans="1:10">
      <c r="A14" s="5">
        <v>58</v>
      </c>
      <c r="B14" s="5" t="s">
        <v>1235</v>
      </c>
      <c r="C14" s="5" t="s">
        <v>1242</v>
      </c>
      <c r="D14" s="9" t="s">
        <v>646</v>
      </c>
      <c r="E14" s="5" t="s">
        <v>1244</v>
      </c>
      <c r="F14" s="6" t="s">
        <v>1258</v>
      </c>
      <c r="G14" s="7">
        <v>112.873795</v>
      </c>
      <c r="H14" s="7">
        <v>35.497498</v>
      </c>
      <c r="I14" s="10"/>
      <c r="J14" s="9" t="s">
        <v>30</v>
      </c>
    </row>
    <row r="15" spans="1:10">
      <c r="A15" s="5">
        <v>57</v>
      </c>
      <c r="B15" s="5" t="s">
        <v>1235</v>
      </c>
      <c r="C15" s="5" t="s">
        <v>1242</v>
      </c>
      <c r="D15" s="9" t="s">
        <v>642</v>
      </c>
      <c r="E15" s="5" t="s">
        <v>1238</v>
      </c>
      <c r="F15" s="6" t="s">
        <v>1259</v>
      </c>
      <c r="G15" s="7">
        <v>112.869095</v>
      </c>
      <c r="H15" s="7">
        <v>35.508099</v>
      </c>
      <c r="I15" s="10"/>
      <c r="J15" s="9" t="s">
        <v>30</v>
      </c>
    </row>
    <row r="16" spans="1:10">
      <c r="A16" s="5">
        <v>56</v>
      </c>
      <c r="B16" s="5" t="s">
        <v>1235</v>
      </c>
      <c r="C16" s="5" t="s">
        <v>1242</v>
      </c>
      <c r="D16" s="9" t="s">
        <v>622</v>
      </c>
      <c r="E16" s="5" t="s">
        <v>1238</v>
      </c>
      <c r="F16" s="6" t="s">
        <v>1260</v>
      </c>
      <c r="G16" s="7">
        <v>112.816422</v>
      </c>
      <c r="H16" s="7">
        <v>35.492634</v>
      </c>
      <c r="I16" s="10"/>
      <c r="J16" s="9" t="s">
        <v>103</v>
      </c>
    </row>
    <row r="17" spans="1:10">
      <c r="A17" s="5">
        <v>55</v>
      </c>
      <c r="B17" s="5" t="s">
        <v>1235</v>
      </c>
      <c r="C17" s="5" t="s">
        <v>1242</v>
      </c>
      <c r="D17" s="9" t="s">
        <v>564</v>
      </c>
      <c r="E17" s="5" t="s">
        <v>1244</v>
      </c>
      <c r="F17" s="6" t="s">
        <v>1261</v>
      </c>
      <c r="G17" s="7">
        <v>112.821098</v>
      </c>
      <c r="H17" s="7">
        <v>35.515621</v>
      </c>
      <c r="I17" s="10"/>
      <c r="J17" s="9" t="s">
        <v>103</v>
      </c>
    </row>
    <row r="18" spans="1:10">
      <c r="A18" s="5">
        <v>54</v>
      </c>
      <c r="B18" s="5" t="s">
        <v>1235</v>
      </c>
      <c r="C18" s="5" t="s">
        <v>1242</v>
      </c>
      <c r="D18" s="9" t="s">
        <v>560</v>
      </c>
      <c r="E18" s="5" t="s">
        <v>1244</v>
      </c>
      <c r="F18" s="6" t="s">
        <v>1262</v>
      </c>
      <c r="G18" s="7">
        <v>112.826279</v>
      </c>
      <c r="H18" s="7">
        <v>35.508175</v>
      </c>
      <c r="I18" s="10"/>
      <c r="J18" s="9" t="s">
        <v>556</v>
      </c>
    </row>
    <row r="19" spans="1:10">
      <c r="A19" s="5">
        <v>53</v>
      </c>
      <c r="B19" s="5" t="s">
        <v>1235</v>
      </c>
      <c r="C19" s="5" t="s">
        <v>1242</v>
      </c>
      <c r="D19" s="9" t="s">
        <v>555</v>
      </c>
      <c r="E19" s="5" t="s">
        <v>1244</v>
      </c>
      <c r="F19" s="6" t="s">
        <v>1263</v>
      </c>
      <c r="G19" s="7">
        <v>112.85311</v>
      </c>
      <c r="H19" s="7">
        <v>35.49673</v>
      </c>
      <c r="I19" s="10"/>
      <c r="J19" s="9" t="s">
        <v>556</v>
      </c>
    </row>
    <row r="20" ht="27" spans="1:10">
      <c r="A20" s="5">
        <v>52</v>
      </c>
      <c r="B20" s="5" t="s">
        <v>1235</v>
      </c>
      <c r="C20" s="5" t="s">
        <v>1242</v>
      </c>
      <c r="D20" s="9" t="s">
        <v>533</v>
      </c>
      <c r="E20" s="5" t="s">
        <v>1244</v>
      </c>
      <c r="F20" s="6" t="s">
        <v>1264</v>
      </c>
      <c r="G20" s="7">
        <v>112.862361</v>
      </c>
      <c r="H20" s="7">
        <v>35.542923</v>
      </c>
      <c r="I20" s="10"/>
      <c r="J20" s="9" t="s">
        <v>103</v>
      </c>
    </row>
    <row r="21" ht="27" spans="1:10">
      <c r="A21" s="5">
        <v>51</v>
      </c>
      <c r="B21" s="5" t="s">
        <v>1235</v>
      </c>
      <c r="C21" s="5" t="s">
        <v>1242</v>
      </c>
      <c r="D21" s="9" t="s">
        <v>531</v>
      </c>
      <c r="E21" s="5" t="s">
        <v>1244</v>
      </c>
      <c r="F21" s="6" t="s">
        <v>1265</v>
      </c>
      <c r="G21" s="7">
        <v>112.862361</v>
      </c>
      <c r="H21" s="7">
        <v>35.542923</v>
      </c>
      <c r="I21" s="10"/>
      <c r="J21" s="9" t="s">
        <v>103</v>
      </c>
    </row>
    <row r="22" spans="1:10">
      <c r="A22" s="5">
        <v>50</v>
      </c>
      <c r="B22" s="5" t="s">
        <v>1235</v>
      </c>
      <c r="C22" s="5" t="s">
        <v>1242</v>
      </c>
      <c r="D22" s="9" t="s">
        <v>527</v>
      </c>
      <c r="E22" s="5" t="s">
        <v>1244</v>
      </c>
      <c r="F22" s="6" t="s">
        <v>1266</v>
      </c>
      <c r="G22" s="7">
        <v>112.837494</v>
      </c>
      <c r="H22" s="7">
        <v>35.504498</v>
      </c>
      <c r="I22" s="10"/>
      <c r="J22" s="9" t="s">
        <v>103</v>
      </c>
    </row>
    <row r="23" spans="1:10">
      <c r="A23" s="5">
        <v>49</v>
      </c>
      <c r="B23" s="5" t="s">
        <v>1235</v>
      </c>
      <c r="C23" s="5" t="s">
        <v>1242</v>
      </c>
      <c r="D23" s="9" t="s">
        <v>525</v>
      </c>
      <c r="E23" s="5" t="s">
        <v>1244</v>
      </c>
      <c r="F23" s="6" t="s">
        <v>1267</v>
      </c>
      <c r="G23" s="7">
        <v>112.813599</v>
      </c>
      <c r="H23" s="7">
        <v>35.4916</v>
      </c>
      <c r="I23" s="10"/>
      <c r="J23" s="9" t="s">
        <v>30</v>
      </c>
    </row>
    <row r="24" spans="1:10">
      <c r="A24" s="5">
        <v>48</v>
      </c>
      <c r="B24" s="5" t="s">
        <v>1235</v>
      </c>
      <c r="C24" s="5" t="s">
        <v>1242</v>
      </c>
      <c r="D24" s="9" t="s">
        <v>523</v>
      </c>
      <c r="E24" s="5" t="s">
        <v>1244</v>
      </c>
      <c r="F24" s="6" t="s">
        <v>1268</v>
      </c>
      <c r="G24" s="7">
        <v>112.794296</v>
      </c>
      <c r="H24" s="7">
        <v>35.504799</v>
      </c>
      <c r="I24" s="10"/>
      <c r="J24" s="9" t="s">
        <v>103</v>
      </c>
    </row>
    <row r="25" spans="1:10">
      <c r="A25" s="5">
        <v>47</v>
      </c>
      <c r="B25" s="5" t="s">
        <v>1235</v>
      </c>
      <c r="C25" s="5" t="s">
        <v>1242</v>
      </c>
      <c r="D25" s="9" t="s">
        <v>521</v>
      </c>
      <c r="E25" s="5" t="s">
        <v>1244</v>
      </c>
      <c r="F25" s="6" t="s">
        <v>1269</v>
      </c>
      <c r="G25" s="7">
        <v>112.8312</v>
      </c>
      <c r="H25" s="7">
        <v>35.512299</v>
      </c>
      <c r="I25" s="10"/>
      <c r="J25" s="9" t="s">
        <v>103</v>
      </c>
    </row>
    <row r="26" spans="1:10">
      <c r="A26" s="5">
        <v>46</v>
      </c>
      <c r="B26" s="5" t="s">
        <v>1235</v>
      </c>
      <c r="C26" s="5" t="s">
        <v>1242</v>
      </c>
      <c r="D26" s="9" t="s">
        <v>517</v>
      </c>
      <c r="E26" s="5" t="s">
        <v>1244</v>
      </c>
      <c r="F26" s="6" t="s">
        <v>1270</v>
      </c>
      <c r="G26" s="7">
        <v>112.893394</v>
      </c>
      <c r="H26" s="7">
        <v>35.493401</v>
      </c>
      <c r="I26" s="10"/>
      <c r="J26" s="9" t="s">
        <v>103</v>
      </c>
    </row>
    <row r="27" spans="1:10">
      <c r="A27" s="5">
        <v>45</v>
      </c>
      <c r="B27" s="5" t="s">
        <v>1235</v>
      </c>
      <c r="C27" s="5" t="s">
        <v>1242</v>
      </c>
      <c r="D27" s="9" t="s">
        <v>499</v>
      </c>
      <c r="E27" s="5" t="s">
        <v>1244</v>
      </c>
      <c r="F27" s="6" t="s">
        <v>1271</v>
      </c>
      <c r="G27" s="7">
        <v>112.858994</v>
      </c>
      <c r="H27" s="7">
        <v>35.512199</v>
      </c>
      <c r="I27" s="10"/>
      <c r="J27" s="9" t="s">
        <v>30</v>
      </c>
    </row>
    <row r="28" ht="27" spans="1:10">
      <c r="A28" s="5">
        <v>44</v>
      </c>
      <c r="B28" s="5" t="s">
        <v>1235</v>
      </c>
      <c r="C28" s="5" t="s">
        <v>1242</v>
      </c>
      <c r="D28" s="9" t="s">
        <v>497</v>
      </c>
      <c r="E28" s="5" t="s">
        <v>1244</v>
      </c>
      <c r="F28" s="6" t="s">
        <v>1272</v>
      </c>
      <c r="G28" s="7">
        <v>112.862361</v>
      </c>
      <c r="H28" s="7">
        <v>35.542923</v>
      </c>
      <c r="I28" s="10"/>
      <c r="J28" s="9" t="s">
        <v>103</v>
      </c>
    </row>
    <row r="29" spans="1:10">
      <c r="A29" s="5">
        <v>43</v>
      </c>
      <c r="B29" s="5" t="s">
        <v>1235</v>
      </c>
      <c r="C29" s="5" t="s">
        <v>1242</v>
      </c>
      <c r="D29" s="9" t="s">
        <v>483</v>
      </c>
      <c r="E29" s="5" t="s">
        <v>1244</v>
      </c>
      <c r="F29" s="6" t="s">
        <v>1273</v>
      </c>
      <c r="G29" s="7">
        <v>112.849998</v>
      </c>
      <c r="H29" s="7">
        <v>35.493198</v>
      </c>
      <c r="I29" s="10"/>
      <c r="J29" s="9" t="s">
        <v>103</v>
      </c>
    </row>
    <row r="30" spans="1:10">
      <c r="A30" s="5">
        <v>42</v>
      </c>
      <c r="B30" s="5" t="s">
        <v>1235</v>
      </c>
      <c r="C30" s="5" t="s">
        <v>1242</v>
      </c>
      <c r="D30" s="9" t="s">
        <v>460</v>
      </c>
      <c r="E30" s="5" t="s">
        <v>1244</v>
      </c>
      <c r="F30" s="6" t="s">
        <v>1274</v>
      </c>
      <c r="G30" s="7">
        <v>112.857437</v>
      </c>
      <c r="H30" s="7">
        <v>35.513493</v>
      </c>
      <c r="I30" s="10"/>
      <c r="J30" s="9" t="s">
        <v>75</v>
      </c>
    </row>
    <row r="31" spans="1:10">
      <c r="A31" s="5">
        <v>41</v>
      </c>
      <c r="B31" s="5" t="s">
        <v>1235</v>
      </c>
      <c r="C31" s="5" t="s">
        <v>1242</v>
      </c>
      <c r="D31" s="9" t="s">
        <v>451</v>
      </c>
      <c r="E31" s="5" t="s">
        <v>1244</v>
      </c>
      <c r="F31" s="6" t="s">
        <v>1275</v>
      </c>
      <c r="G31" s="7">
        <v>112.873877</v>
      </c>
      <c r="H31" s="7">
        <v>35.492709</v>
      </c>
      <c r="I31" s="10"/>
      <c r="J31" s="9" t="s">
        <v>103</v>
      </c>
    </row>
    <row r="32" spans="1:10">
      <c r="A32" s="5">
        <v>40</v>
      </c>
      <c r="B32" s="5" t="s">
        <v>1235</v>
      </c>
      <c r="C32" s="5" t="s">
        <v>1242</v>
      </c>
      <c r="D32" s="9" t="s">
        <v>447</v>
      </c>
      <c r="E32" s="5" t="s">
        <v>1244</v>
      </c>
      <c r="F32" s="6" t="s">
        <v>1276</v>
      </c>
      <c r="G32" s="7">
        <v>112.862361</v>
      </c>
      <c r="H32" s="7">
        <v>35.542923</v>
      </c>
      <c r="I32" s="10"/>
      <c r="J32" s="9" t="s">
        <v>103</v>
      </c>
    </row>
    <row r="33" spans="1:10">
      <c r="A33" s="5">
        <v>39</v>
      </c>
      <c r="B33" s="5" t="s">
        <v>1235</v>
      </c>
      <c r="C33" s="5" t="s">
        <v>1242</v>
      </c>
      <c r="D33" s="9" t="s">
        <v>439</v>
      </c>
      <c r="E33" s="5" t="s">
        <v>1244</v>
      </c>
      <c r="F33" s="6" t="s">
        <v>1277</v>
      </c>
      <c r="G33" s="7">
        <v>112.862361</v>
      </c>
      <c r="H33" s="7">
        <v>35.542923</v>
      </c>
      <c r="I33" s="10"/>
      <c r="J33" s="9" t="s">
        <v>103</v>
      </c>
    </row>
    <row r="34" spans="1:10">
      <c r="A34" s="5">
        <v>38</v>
      </c>
      <c r="B34" s="5" t="s">
        <v>1235</v>
      </c>
      <c r="C34" s="5" t="s">
        <v>1242</v>
      </c>
      <c r="D34" s="9" t="s">
        <v>437</v>
      </c>
      <c r="E34" s="5" t="s">
        <v>1244</v>
      </c>
      <c r="F34" s="6" t="s">
        <v>1278</v>
      </c>
      <c r="G34" s="7">
        <v>112.862361</v>
      </c>
      <c r="H34" s="7">
        <v>35.542923</v>
      </c>
      <c r="I34" s="10"/>
      <c r="J34" s="9" t="s">
        <v>103</v>
      </c>
    </row>
    <row r="35" spans="1:10">
      <c r="A35" s="5">
        <v>37</v>
      </c>
      <c r="B35" s="5" t="s">
        <v>1235</v>
      </c>
      <c r="C35" s="5" t="s">
        <v>1242</v>
      </c>
      <c r="D35" s="9" t="s">
        <v>435</v>
      </c>
      <c r="E35" s="5" t="s">
        <v>1244</v>
      </c>
      <c r="F35" s="6" t="s">
        <v>1279</v>
      </c>
      <c r="G35" s="7">
        <v>112.806999</v>
      </c>
      <c r="H35" s="7">
        <v>35.518501</v>
      </c>
      <c r="I35" s="10"/>
      <c r="J35" s="9" t="s">
        <v>103</v>
      </c>
    </row>
    <row r="36" spans="1:10">
      <c r="A36" s="5">
        <v>36</v>
      </c>
      <c r="B36" s="5" t="s">
        <v>1235</v>
      </c>
      <c r="C36" s="5" t="s">
        <v>1242</v>
      </c>
      <c r="D36" s="9" t="s">
        <v>431</v>
      </c>
      <c r="E36" s="5" t="s">
        <v>1244</v>
      </c>
      <c r="F36" s="6" t="s">
        <v>1280</v>
      </c>
      <c r="G36" s="7">
        <v>112.8825</v>
      </c>
      <c r="H36" s="7">
        <v>35.506389</v>
      </c>
      <c r="I36" s="10"/>
      <c r="J36" s="9" t="s">
        <v>103</v>
      </c>
    </row>
    <row r="37" spans="1:10">
      <c r="A37" s="5">
        <v>35</v>
      </c>
      <c r="B37" s="5" t="s">
        <v>1235</v>
      </c>
      <c r="C37" s="5" t="s">
        <v>1242</v>
      </c>
      <c r="D37" s="9" t="s">
        <v>421</v>
      </c>
      <c r="E37" s="5" t="s">
        <v>1244</v>
      </c>
      <c r="F37" s="6" t="s">
        <v>1281</v>
      </c>
      <c r="G37" s="7">
        <v>112.848801</v>
      </c>
      <c r="H37" s="7">
        <v>35.495998</v>
      </c>
      <c r="I37" s="10"/>
      <c r="J37" s="9" t="s">
        <v>103</v>
      </c>
    </row>
    <row r="38" spans="1:10">
      <c r="A38" s="5">
        <v>34</v>
      </c>
      <c r="B38" s="5" t="s">
        <v>1235</v>
      </c>
      <c r="C38" s="5" t="s">
        <v>1242</v>
      </c>
      <c r="D38" s="9" t="s">
        <v>417</v>
      </c>
      <c r="E38" s="5" t="s">
        <v>1244</v>
      </c>
      <c r="F38" s="6" t="s">
        <v>1282</v>
      </c>
      <c r="G38" s="7">
        <v>112.857399</v>
      </c>
      <c r="H38" s="7">
        <v>35.510201</v>
      </c>
      <c r="I38" s="10"/>
      <c r="J38" s="9" t="s">
        <v>30</v>
      </c>
    </row>
    <row r="39" spans="1:10">
      <c r="A39" s="5">
        <v>33</v>
      </c>
      <c r="B39" s="5" t="s">
        <v>1235</v>
      </c>
      <c r="C39" s="5" t="s">
        <v>1242</v>
      </c>
      <c r="D39" s="9" t="s">
        <v>373</v>
      </c>
      <c r="E39" s="5" t="s">
        <v>1244</v>
      </c>
      <c r="F39" s="6" t="s">
        <v>1283</v>
      </c>
      <c r="G39" s="7">
        <v>112.825966</v>
      </c>
      <c r="H39" s="7">
        <v>35.50547</v>
      </c>
      <c r="I39" s="10"/>
      <c r="J39" s="9" t="s">
        <v>374</v>
      </c>
    </row>
    <row r="40" spans="1:10">
      <c r="A40" s="5">
        <v>32</v>
      </c>
      <c r="B40" s="5" t="s">
        <v>1235</v>
      </c>
      <c r="C40" s="5" t="s">
        <v>1242</v>
      </c>
      <c r="D40" s="9" t="s">
        <v>371</v>
      </c>
      <c r="E40" s="5" t="s">
        <v>1244</v>
      </c>
      <c r="F40" s="6" t="s">
        <v>1284</v>
      </c>
      <c r="G40" s="7">
        <v>112.827797</v>
      </c>
      <c r="H40" s="7">
        <v>35.506802</v>
      </c>
      <c r="I40" s="10"/>
      <c r="J40" s="9" t="s">
        <v>103</v>
      </c>
    </row>
    <row r="41" spans="1:10">
      <c r="A41" s="5">
        <v>31</v>
      </c>
      <c r="B41" s="5" t="s">
        <v>1235</v>
      </c>
      <c r="C41" s="5" t="s">
        <v>1242</v>
      </c>
      <c r="D41" s="9" t="s">
        <v>367</v>
      </c>
      <c r="E41" s="5" t="s">
        <v>1244</v>
      </c>
      <c r="F41" s="6" t="s">
        <v>1285</v>
      </c>
      <c r="G41" s="7">
        <v>112.819</v>
      </c>
      <c r="H41" s="7">
        <v>35.505402</v>
      </c>
      <c r="I41" s="10"/>
      <c r="J41" s="9" t="s">
        <v>103</v>
      </c>
    </row>
    <row r="42" spans="1:10">
      <c r="A42" s="5">
        <v>30</v>
      </c>
      <c r="B42" s="5" t="s">
        <v>1235</v>
      </c>
      <c r="C42" s="5" t="s">
        <v>1242</v>
      </c>
      <c r="D42" s="9" t="s">
        <v>346</v>
      </c>
      <c r="E42" s="5" t="s">
        <v>1244</v>
      </c>
      <c r="F42" s="6" t="s">
        <v>1286</v>
      </c>
      <c r="G42" s="7">
        <v>112.8349</v>
      </c>
      <c r="H42" s="7">
        <v>35.5159</v>
      </c>
      <c r="I42" s="10"/>
      <c r="J42" s="9" t="s">
        <v>103</v>
      </c>
    </row>
    <row r="43" spans="1:10">
      <c r="A43" s="5">
        <v>29</v>
      </c>
      <c r="B43" s="5" t="s">
        <v>1235</v>
      </c>
      <c r="C43" s="5" t="s">
        <v>1242</v>
      </c>
      <c r="D43" s="9" t="s">
        <v>340</v>
      </c>
      <c r="E43" s="5" t="s">
        <v>1244</v>
      </c>
      <c r="F43" s="6" t="s">
        <v>1287</v>
      </c>
      <c r="G43" s="7">
        <v>112.83812</v>
      </c>
      <c r="H43" s="7">
        <v>35.51004</v>
      </c>
      <c r="I43" s="10"/>
      <c r="J43" s="9" t="s">
        <v>103</v>
      </c>
    </row>
    <row r="44" spans="1:10">
      <c r="A44" s="5">
        <v>28</v>
      </c>
      <c r="B44" s="5" t="s">
        <v>1235</v>
      </c>
      <c r="C44" s="5" t="s">
        <v>1242</v>
      </c>
      <c r="D44" s="9" t="s">
        <v>336</v>
      </c>
      <c r="E44" s="5" t="s">
        <v>1244</v>
      </c>
      <c r="F44" s="6" t="s">
        <v>1288</v>
      </c>
      <c r="G44" s="7">
        <v>112.820908</v>
      </c>
      <c r="H44" s="7">
        <v>35.515892</v>
      </c>
      <c r="I44" s="10"/>
      <c r="J44" s="9" t="s">
        <v>103</v>
      </c>
    </row>
    <row r="45" spans="1:10">
      <c r="A45" s="5">
        <v>27</v>
      </c>
      <c r="B45" s="5" t="s">
        <v>1235</v>
      </c>
      <c r="C45" s="5" t="s">
        <v>1242</v>
      </c>
      <c r="D45" s="9" t="s">
        <v>283</v>
      </c>
      <c r="E45" s="5" t="s">
        <v>1244</v>
      </c>
      <c r="F45" s="6" t="s">
        <v>1289</v>
      </c>
      <c r="G45" s="7">
        <v>112.860092</v>
      </c>
      <c r="H45" s="7">
        <v>35.519798</v>
      </c>
      <c r="I45" s="10"/>
      <c r="J45" s="9" t="s">
        <v>103</v>
      </c>
    </row>
    <row r="46" ht="10.5" customHeight="1" spans="1:10">
      <c r="A46" s="5">
        <v>26</v>
      </c>
      <c r="B46" s="5" t="s">
        <v>1235</v>
      </c>
      <c r="C46" s="5" t="s">
        <v>1242</v>
      </c>
      <c r="D46" s="9" t="s">
        <v>279</v>
      </c>
      <c r="E46" s="5" t="s">
        <v>1244</v>
      </c>
      <c r="F46" s="6" t="s">
        <v>1290</v>
      </c>
      <c r="G46" s="7">
        <v>112.837997</v>
      </c>
      <c r="H46" s="7">
        <v>35.5051</v>
      </c>
      <c r="I46" s="10"/>
      <c r="J46" s="9" t="s">
        <v>103</v>
      </c>
    </row>
    <row r="47" spans="1:10">
      <c r="A47" s="5">
        <v>25</v>
      </c>
      <c r="B47" s="5" t="s">
        <v>1235</v>
      </c>
      <c r="C47" s="5" t="s">
        <v>1242</v>
      </c>
      <c r="D47" s="9" t="s">
        <v>275</v>
      </c>
      <c r="E47" s="5" t="s">
        <v>1244</v>
      </c>
      <c r="F47" s="6" t="s">
        <v>1291</v>
      </c>
      <c r="G47" s="7">
        <v>112.884111</v>
      </c>
      <c r="H47" s="7">
        <v>35.498261</v>
      </c>
      <c r="I47" s="10"/>
      <c r="J47" s="9" t="s">
        <v>103</v>
      </c>
    </row>
    <row r="48" spans="1:10">
      <c r="A48" s="5">
        <v>24</v>
      </c>
      <c r="B48" s="5" t="s">
        <v>1235</v>
      </c>
      <c r="C48" s="5" t="s">
        <v>1242</v>
      </c>
      <c r="D48" s="9" t="s">
        <v>269</v>
      </c>
      <c r="E48" s="5" t="s">
        <v>1244</v>
      </c>
      <c r="F48" s="6" t="s">
        <v>1292</v>
      </c>
      <c r="G48" s="7">
        <v>112.859657</v>
      </c>
      <c r="H48" s="7">
        <v>35.501606</v>
      </c>
      <c r="I48" s="10"/>
      <c r="J48" s="9" t="s">
        <v>103</v>
      </c>
    </row>
    <row r="49" spans="1:10">
      <c r="A49" s="5">
        <v>23</v>
      </c>
      <c r="B49" s="5" t="s">
        <v>1235</v>
      </c>
      <c r="C49" s="5" t="s">
        <v>1242</v>
      </c>
      <c r="D49" s="9" t="s">
        <v>267</v>
      </c>
      <c r="E49" s="5" t="s">
        <v>1244</v>
      </c>
      <c r="F49" s="6" t="s">
        <v>1293</v>
      </c>
      <c r="G49" s="7">
        <v>112.81781</v>
      </c>
      <c r="H49" s="7">
        <v>35.490376</v>
      </c>
      <c r="I49" s="10"/>
      <c r="J49" s="9" t="s">
        <v>103</v>
      </c>
    </row>
    <row r="50" spans="1:10">
      <c r="A50" s="5">
        <v>22</v>
      </c>
      <c r="B50" s="5" t="s">
        <v>1235</v>
      </c>
      <c r="C50" s="5" t="s">
        <v>1242</v>
      </c>
      <c r="D50" s="9" t="s">
        <v>263</v>
      </c>
      <c r="E50" s="5" t="s">
        <v>1244</v>
      </c>
      <c r="F50" s="6" t="s">
        <v>1294</v>
      </c>
      <c r="G50" s="7">
        <v>112.82943</v>
      </c>
      <c r="H50" s="7">
        <v>35.493912</v>
      </c>
      <c r="I50" s="10"/>
      <c r="J50" s="9" t="s">
        <v>30</v>
      </c>
    </row>
    <row r="51" spans="1:10">
      <c r="A51" s="5">
        <v>21</v>
      </c>
      <c r="B51" s="5" t="s">
        <v>1235</v>
      </c>
      <c r="C51" s="5" t="s">
        <v>1242</v>
      </c>
      <c r="D51" s="9" t="s">
        <v>257</v>
      </c>
      <c r="E51" s="5" t="s">
        <v>1244</v>
      </c>
      <c r="F51" s="6" t="s">
        <v>1295</v>
      </c>
      <c r="G51" s="7">
        <v>112.848602</v>
      </c>
      <c r="H51" s="7">
        <v>35.506699</v>
      </c>
      <c r="I51" s="10"/>
      <c r="J51" s="9" t="s">
        <v>30</v>
      </c>
    </row>
    <row r="52" spans="1:10">
      <c r="A52" s="5">
        <v>20</v>
      </c>
      <c r="B52" s="5" t="s">
        <v>1235</v>
      </c>
      <c r="C52" s="5" t="s">
        <v>1242</v>
      </c>
      <c r="D52" s="9" t="s">
        <v>237</v>
      </c>
      <c r="E52" s="5" t="s">
        <v>1244</v>
      </c>
      <c r="F52" s="6" t="s">
        <v>1296</v>
      </c>
      <c r="G52" s="7">
        <v>112.842094</v>
      </c>
      <c r="H52" s="7">
        <v>35.495399</v>
      </c>
      <c r="I52" s="10"/>
      <c r="J52" s="9" t="s">
        <v>30</v>
      </c>
    </row>
    <row r="53" ht="12.75" customHeight="1" spans="1:10">
      <c r="A53" s="5">
        <v>19</v>
      </c>
      <c r="B53" s="5" t="s">
        <v>1235</v>
      </c>
      <c r="C53" s="5" t="s">
        <v>1242</v>
      </c>
      <c r="D53" s="9" t="s">
        <v>235</v>
      </c>
      <c r="E53" s="5" t="s">
        <v>1244</v>
      </c>
      <c r="F53" s="6" t="s">
        <v>1297</v>
      </c>
      <c r="G53" s="7">
        <v>112.8601</v>
      </c>
      <c r="H53" s="7">
        <v>35.5205</v>
      </c>
      <c r="I53" s="10"/>
      <c r="J53" s="9" t="s">
        <v>30</v>
      </c>
    </row>
    <row r="54" ht="10.5" customHeight="1" spans="1:10">
      <c r="A54" s="5">
        <v>18</v>
      </c>
      <c r="B54" s="5" t="s">
        <v>1235</v>
      </c>
      <c r="C54" s="5" t="s">
        <v>1242</v>
      </c>
      <c r="D54" s="9" t="s">
        <v>228</v>
      </c>
      <c r="E54" s="5" t="s">
        <v>1244</v>
      </c>
      <c r="F54" s="6" t="s">
        <v>1298</v>
      </c>
      <c r="G54" s="7">
        <v>112.859596</v>
      </c>
      <c r="H54" s="7">
        <v>35.501099</v>
      </c>
      <c r="I54" s="10"/>
      <c r="J54" s="9" t="s">
        <v>103</v>
      </c>
    </row>
    <row r="55" spans="1:10">
      <c r="A55" s="5">
        <v>17</v>
      </c>
      <c r="B55" s="5" t="s">
        <v>1235</v>
      </c>
      <c r="C55" s="5" t="s">
        <v>1242</v>
      </c>
      <c r="D55" s="9" t="s">
        <v>221</v>
      </c>
      <c r="E55" s="5" t="s">
        <v>1244</v>
      </c>
      <c r="F55" s="6" t="s">
        <v>1299</v>
      </c>
      <c r="G55" s="7">
        <v>112.841353</v>
      </c>
      <c r="H55" s="7">
        <v>35.500984</v>
      </c>
      <c r="I55" s="10"/>
      <c r="J55" s="9" t="s">
        <v>81</v>
      </c>
    </row>
    <row r="56" spans="1:10">
      <c r="A56" s="5">
        <v>16</v>
      </c>
      <c r="B56" s="5" t="s">
        <v>1235</v>
      </c>
      <c r="C56" s="5" t="s">
        <v>1242</v>
      </c>
      <c r="D56" s="9" t="s">
        <v>213</v>
      </c>
      <c r="E56" s="5" t="s">
        <v>1244</v>
      </c>
      <c r="F56" s="6" t="s">
        <v>1300</v>
      </c>
      <c r="G56" s="7">
        <v>112.82476</v>
      </c>
      <c r="H56" s="7">
        <v>35.495499</v>
      </c>
      <c r="I56" s="10"/>
      <c r="J56" s="9" t="s">
        <v>75</v>
      </c>
    </row>
    <row r="57" spans="1:10">
      <c r="A57" s="5">
        <v>15</v>
      </c>
      <c r="B57" s="5" t="s">
        <v>1235</v>
      </c>
      <c r="C57" s="5" t="s">
        <v>1242</v>
      </c>
      <c r="D57" s="9" t="s">
        <v>199</v>
      </c>
      <c r="E57" s="5" t="s">
        <v>1244</v>
      </c>
      <c r="F57" s="6" t="s">
        <v>1301</v>
      </c>
      <c r="G57" s="7">
        <v>112.813332</v>
      </c>
      <c r="H57" s="7">
        <v>35.490959</v>
      </c>
      <c r="I57" s="10"/>
      <c r="J57" s="9" t="s">
        <v>200</v>
      </c>
    </row>
    <row r="58" spans="1:10">
      <c r="A58" s="5">
        <v>14</v>
      </c>
      <c r="B58" s="5" t="s">
        <v>1235</v>
      </c>
      <c r="C58" s="5" t="s">
        <v>1242</v>
      </c>
      <c r="D58" s="9" t="s">
        <v>184</v>
      </c>
      <c r="E58" s="5" t="s">
        <v>1244</v>
      </c>
      <c r="F58" s="6" t="s">
        <v>1302</v>
      </c>
      <c r="G58" s="7">
        <v>112.837326</v>
      </c>
      <c r="H58" s="7">
        <v>35.491245</v>
      </c>
      <c r="I58" s="10"/>
      <c r="J58" s="9" t="s">
        <v>30</v>
      </c>
    </row>
    <row r="59" spans="1:10">
      <c r="A59" s="5">
        <v>13</v>
      </c>
      <c r="B59" s="5" t="s">
        <v>1235</v>
      </c>
      <c r="C59" s="5" t="s">
        <v>1242</v>
      </c>
      <c r="D59" s="9" t="s">
        <v>176</v>
      </c>
      <c r="E59" s="5" t="s">
        <v>1244</v>
      </c>
      <c r="F59" s="6" t="s">
        <v>1303</v>
      </c>
      <c r="G59" s="7">
        <v>112.858101</v>
      </c>
      <c r="H59" s="7">
        <v>35.504799</v>
      </c>
      <c r="I59" s="10"/>
      <c r="J59" s="9" t="s">
        <v>30</v>
      </c>
    </row>
    <row r="60" spans="1:10">
      <c r="A60" s="5">
        <v>12</v>
      </c>
      <c r="B60" s="5" t="s">
        <v>1235</v>
      </c>
      <c r="C60" s="5" t="s">
        <v>1242</v>
      </c>
      <c r="D60" s="9" t="s">
        <v>170</v>
      </c>
      <c r="E60" s="5" t="s">
        <v>1244</v>
      </c>
      <c r="F60" s="6" t="s">
        <v>1304</v>
      </c>
      <c r="G60" s="7">
        <v>112.893402</v>
      </c>
      <c r="H60" s="7">
        <v>35.493599</v>
      </c>
      <c r="I60" s="10"/>
      <c r="J60" s="9" t="s">
        <v>103</v>
      </c>
    </row>
    <row r="61" spans="1:10">
      <c r="A61" s="5">
        <v>11</v>
      </c>
      <c r="B61" s="5" t="s">
        <v>1235</v>
      </c>
      <c r="C61" s="5" t="s">
        <v>1242</v>
      </c>
      <c r="D61" s="9" t="s">
        <v>162</v>
      </c>
      <c r="E61" s="5" t="s">
        <v>1244</v>
      </c>
      <c r="F61" s="6" t="s">
        <v>1305</v>
      </c>
      <c r="G61" s="7">
        <v>112.846901</v>
      </c>
      <c r="H61" s="7">
        <v>35.514</v>
      </c>
      <c r="I61" s="10"/>
      <c r="J61" s="9" t="s">
        <v>30</v>
      </c>
    </row>
    <row r="62" spans="1:10">
      <c r="A62" s="5">
        <v>10</v>
      </c>
      <c r="B62" s="5" t="s">
        <v>1235</v>
      </c>
      <c r="C62" s="5" t="s">
        <v>1242</v>
      </c>
      <c r="D62" s="9" t="s">
        <v>156</v>
      </c>
      <c r="E62" s="5" t="s">
        <v>1244</v>
      </c>
      <c r="F62" s="6" t="s">
        <v>1306</v>
      </c>
      <c r="G62" s="7">
        <v>112.833565</v>
      </c>
      <c r="H62" s="7">
        <v>35.510509</v>
      </c>
      <c r="I62" s="10"/>
      <c r="J62" s="9" t="s">
        <v>75</v>
      </c>
    </row>
    <row r="63" spans="1:10">
      <c r="A63" s="5">
        <v>9</v>
      </c>
      <c r="B63" s="5" t="s">
        <v>1235</v>
      </c>
      <c r="C63" s="5" t="s">
        <v>1242</v>
      </c>
      <c r="D63" s="9" t="s">
        <v>154</v>
      </c>
      <c r="E63" s="5" t="s">
        <v>1244</v>
      </c>
      <c r="F63" s="6" t="s">
        <v>1307</v>
      </c>
      <c r="G63" s="7">
        <v>112.829597</v>
      </c>
      <c r="H63" s="7">
        <v>35.494198</v>
      </c>
      <c r="I63" s="10"/>
      <c r="J63" s="9" t="s">
        <v>30</v>
      </c>
    </row>
    <row r="64" spans="1:10">
      <c r="A64" s="5">
        <v>8</v>
      </c>
      <c r="B64" s="5" t="s">
        <v>1235</v>
      </c>
      <c r="C64" s="5" t="s">
        <v>1242</v>
      </c>
      <c r="D64" s="9" t="s">
        <v>146</v>
      </c>
      <c r="E64" s="5" t="s">
        <v>1244</v>
      </c>
      <c r="F64" s="6" t="s">
        <v>1308</v>
      </c>
      <c r="G64" s="7">
        <v>112.862361</v>
      </c>
      <c r="H64" s="7">
        <v>35.542923</v>
      </c>
      <c r="I64" s="10"/>
      <c r="J64" s="9" t="s">
        <v>103</v>
      </c>
    </row>
    <row r="65" spans="1:10">
      <c r="A65" s="5">
        <v>7</v>
      </c>
      <c r="B65" s="5" t="s">
        <v>1235</v>
      </c>
      <c r="C65" s="5" t="s">
        <v>1242</v>
      </c>
      <c r="D65" s="9" t="s">
        <v>134</v>
      </c>
      <c r="E65" s="5" t="s">
        <v>1244</v>
      </c>
      <c r="F65" s="6" t="s">
        <v>1309</v>
      </c>
      <c r="G65" s="7">
        <v>112.8377</v>
      </c>
      <c r="H65" s="7">
        <v>35.504799</v>
      </c>
      <c r="I65" s="10"/>
      <c r="J65" s="9" t="s">
        <v>103</v>
      </c>
    </row>
    <row r="66" spans="1:10">
      <c r="A66" s="5">
        <v>6</v>
      </c>
      <c r="B66" s="5" t="s">
        <v>1235</v>
      </c>
      <c r="C66" s="5" t="s">
        <v>1242</v>
      </c>
      <c r="D66" s="9" t="s">
        <v>120</v>
      </c>
      <c r="E66" s="5" t="s">
        <v>1244</v>
      </c>
      <c r="F66" s="6" t="s">
        <v>1310</v>
      </c>
      <c r="G66" s="7">
        <v>112.835693</v>
      </c>
      <c r="H66" s="7">
        <v>35.5131</v>
      </c>
      <c r="I66" s="10"/>
      <c r="J66" s="9" t="s">
        <v>103</v>
      </c>
    </row>
    <row r="67" spans="1:10">
      <c r="A67" s="5">
        <v>5</v>
      </c>
      <c r="B67" s="5" t="s">
        <v>1235</v>
      </c>
      <c r="C67" s="5" t="s">
        <v>1242</v>
      </c>
      <c r="D67" s="9" t="s">
        <v>102</v>
      </c>
      <c r="E67" s="5" t="s">
        <v>1244</v>
      </c>
      <c r="F67" s="6" t="s">
        <v>1311</v>
      </c>
      <c r="G67" s="7">
        <v>112.847885</v>
      </c>
      <c r="H67" s="7">
        <v>35.554146</v>
      </c>
      <c r="I67" s="10"/>
      <c r="J67" s="9" t="s">
        <v>103</v>
      </c>
    </row>
    <row r="68" ht="12" customHeight="1" spans="1:10">
      <c r="A68" s="5">
        <v>4</v>
      </c>
      <c r="B68" s="5" t="s">
        <v>1235</v>
      </c>
      <c r="C68" s="5" t="s">
        <v>1242</v>
      </c>
      <c r="D68" s="9" t="s">
        <v>86</v>
      </c>
      <c r="E68" s="5" t="s">
        <v>1244</v>
      </c>
      <c r="F68" s="6" t="s">
        <v>1312</v>
      </c>
      <c r="G68" s="7">
        <v>112.819473</v>
      </c>
      <c r="H68" s="7">
        <v>35.505737</v>
      </c>
      <c r="I68" s="10"/>
      <c r="J68" s="9" t="s">
        <v>30</v>
      </c>
    </row>
    <row r="69" spans="1:10">
      <c r="A69" s="5">
        <v>3</v>
      </c>
      <c r="B69" s="5" t="s">
        <v>1235</v>
      </c>
      <c r="C69" s="5" t="s">
        <v>1242</v>
      </c>
      <c r="D69" s="12" t="s">
        <v>80</v>
      </c>
      <c r="E69" s="5" t="s">
        <v>1244</v>
      </c>
      <c r="F69" s="6" t="s">
        <v>1313</v>
      </c>
      <c r="G69" s="7">
        <v>112.841415</v>
      </c>
      <c r="H69" s="7">
        <v>35.50309</v>
      </c>
      <c r="I69" s="10"/>
      <c r="J69" s="9" t="s">
        <v>81</v>
      </c>
    </row>
    <row r="70" spans="1:10">
      <c r="A70" s="5">
        <v>2</v>
      </c>
      <c r="B70" s="5" t="s">
        <v>1235</v>
      </c>
      <c r="C70" s="5" t="s">
        <v>1242</v>
      </c>
      <c r="D70" s="9" t="s">
        <v>74</v>
      </c>
      <c r="E70" s="5" t="s">
        <v>1244</v>
      </c>
      <c r="F70" s="6" t="s">
        <v>1314</v>
      </c>
      <c r="G70" s="7">
        <v>112.822792</v>
      </c>
      <c r="H70" s="7">
        <v>35.5023</v>
      </c>
      <c r="I70" s="10"/>
      <c r="J70" s="9" t="s">
        <v>75</v>
      </c>
    </row>
    <row r="71" spans="1:10">
      <c r="A71" s="5">
        <v>1</v>
      </c>
      <c r="B71" s="5" t="s">
        <v>1235</v>
      </c>
      <c r="C71" s="5" t="s">
        <v>1242</v>
      </c>
      <c r="D71" s="9" t="s">
        <v>29</v>
      </c>
      <c r="E71" s="5" t="s">
        <v>1244</v>
      </c>
      <c r="F71" s="6" t="s">
        <v>1315</v>
      </c>
      <c r="G71" s="7">
        <v>112.8591</v>
      </c>
      <c r="H71" s="7">
        <v>35.512299</v>
      </c>
      <c r="I71" s="10"/>
      <c r="J71" s="9" t="s">
        <v>30</v>
      </c>
    </row>
  </sheetData>
  <autoFilter ref="A2:J71">
    <sortState ref="A2:J71">
      <sortCondition ref="D2:D71"/>
    </sortState>
    <extLst/>
  </autoFilter>
  <sortState ref="A3:J71">
    <sortCondition ref="A3" descending="1"/>
  </sortState>
  <mergeCells count="1">
    <mergeCell ref="A1:J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佛·心</cp:lastModifiedBy>
  <dcterms:created xsi:type="dcterms:W3CDTF">2019-08-21T02:29:00Z</dcterms:created>
  <cp:lastPrinted>2020-03-31T07:08:00Z</cp:lastPrinted>
  <dcterms:modified xsi:type="dcterms:W3CDTF">2022-04-14T07:50:57Z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33276568C33F4B8F80B6A279E4233B68</vt:lpwstr>
  </property>
</Properties>
</file>