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1" sheetId="1" r:id="rId2"/>
  </sheets>
  <definedNames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<sst xmlns="http://schemas.openxmlformats.org/spreadsheetml/2006/main" count="85" uniqueCount="61">
  <si>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t>晋城市城区2023年企业职工培训补贴资金分配表</t>
  </si>
  <si>
    <t>序号</t>
  </si>
  <si>
    <t>单位名称</t>
  </si>
  <si>
    <t>培训工种</t>
  </si>
  <si>
    <t>培训期数</t>
  </si>
  <si>
    <t>培训人数</t>
  </si>
  <si>
    <t>拨付资金（元）</t>
  </si>
  <si>
    <t>备注</t>
  </si>
  <si>
    <t>晋城建投远大建筑工业股份有限公司</t>
  </si>
  <si>
    <t>安全技能</t>
  </si>
  <si>
    <t>晋城市鸿辉管业有限公司</t>
  </si>
  <si>
    <t>电工</t>
  </si>
  <si>
    <t>晋城医动健康体检有限公司</t>
  </si>
  <si>
    <t>电子商务师</t>
  </si>
  <si>
    <t>海天大酒店</t>
  </si>
  <si>
    <t>晋城市聚合通人力资源服务股份有限公司</t>
  </si>
  <si>
    <t>支护工</t>
  </si>
  <si>
    <t>晋城市太平洋大厦有限公司</t>
  </si>
  <si>
    <t>晋城市城区农业生产资料公司</t>
  </si>
  <si>
    <t>晋城市城区西上庄供销合作社</t>
  </si>
  <si>
    <t>晋城市昌隆土特产有限公司</t>
  </si>
  <si>
    <t>晋城市城区供销社批发零售总公司</t>
  </si>
  <si>
    <t>泽州县南村供销合作社</t>
  </si>
  <si>
    <t>晋城市城区钟海供销社有限公司</t>
  </si>
  <si>
    <t>晋城市凤展购物广场有限公司</t>
  </si>
  <si>
    <t>晋城市恒光热力有限公司</t>
  </si>
  <si>
    <t>企业人力资源管理师</t>
  </si>
  <si>
    <t>企业管理</t>
  </si>
  <si>
    <t>晋城市万达隆物业管理有限公司</t>
  </si>
  <si>
    <t>晋城市金建建筑有限公司</t>
  </si>
  <si>
    <t>晋城市新大新美食餐饮管理有限公司</t>
  </si>
  <si>
    <t>员工关系管理</t>
  </si>
  <si>
    <t>山西瑞铭物业管理有限公司</t>
  </si>
  <si>
    <t>晋城市洁霸清洁服务股份有限公司</t>
  </si>
  <si>
    <t>保洁员</t>
  </si>
  <si>
    <t>山西洁霸物业管理有限公司</t>
  </si>
  <si>
    <t>山西百洁物业服务有限公司</t>
  </si>
  <si>
    <t>晋城市祥达保安服务有限公司</t>
  </si>
  <si>
    <t>保安员</t>
  </si>
  <si>
    <t>山西祥达后勤服务集团股份有限公司</t>
  </si>
  <si>
    <t>保安员初级</t>
  </si>
  <si>
    <t>保安员中级</t>
  </si>
  <si>
    <t>保洁员高级</t>
  </si>
  <si>
    <t>保洁员中级</t>
  </si>
  <si>
    <t>晋城汇杰健康体检站</t>
  </si>
  <si>
    <t>公共营养师</t>
  </si>
  <si>
    <t>晋城市和美大健康科技健康管理有限公司</t>
  </si>
  <si>
    <t>晋城市科裕达铸造有限公司</t>
  </si>
  <si>
    <t>安全员</t>
  </si>
  <si>
    <t>晋城康宁手外科医院</t>
  </si>
  <si>
    <t>晋城市天一铸造有限公司</t>
  </si>
  <si>
    <t>晋城市多吉钢铸业有限公司</t>
  </si>
  <si>
    <t>上海红星美凯龙品牌管理有限公司晋城分公司</t>
  </si>
  <si>
    <t>山西晋城通达汽车检测有限公司</t>
  </si>
  <si>
    <t>汽车维修</t>
  </si>
  <si>
    <t>泽州县畅通铸业有限公司</t>
  </si>
  <si>
    <t>晋城市鑫环球铸造有限公司</t>
  </si>
  <si>
    <t>焊工</t>
  </si>
  <si>
    <t>晋城市锐锡铸造有限公司</t>
  </si>
  <si>
    <t>晋城市诺达铸造有限公司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</si>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</sst>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topLeftCell="A8" workbookViewId="0">
      <selection activeCell="C48" sqref="C48"/>
    </sheetView>
  </sheetViews>
  <sheetFormatPr defaultColWidth="9" defaultRowHeight="13.5" outlineLevelCol="6"/>
  <cols>
    <col min="1" max="1" width="5.125" style="1" customWidth="1"/>
    <col min="2" max="2" width="44.875" style="2" customWidth="1"/>
    <col min="3" max="3" width="20.375" style="1" customWidth="1"/>
    <col min="4" max="6" width="16.875" style="1" customWidth="1"/>
    <col min="7" max="16384" width="9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26" customHeight="1" spans="1:7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26" customHeight="1" spans="1:7">
      <c r="A3" s="4">
        <v>1</v>
      </c>
      <c r="B3" s="4" t="s">
        <v>8</v>
      </c>
      <c r="C3" s="8" t="s">
        <v>9</v>
      </c>
      <c r="D3" s="9">
        <v>1</v>
      </c>
      <c r="E3" s="9">
        <v>34</v>
      </c>
      <c r="F3" s="9">
        <v>10200</v>
      </c>
      <c r="G3" s="4"/>
    </row>
    <row r="4" s="1" customFormat="1" ht="26" customHeight="1" spans="1:7">
      <c r="A4" s="4">
        <v>2</v>
      </c>
      <c r="B4" s="4" t="s">
        <v>10</v>
      </c>
      <c r="C4" s="8" t="s">
        <v>11</v>
      </c>
      <c r="D4" s="9">
        <v>1</v>
      </c>
      <c r="E4" s="9">
        <v>50</v>
      </c>
      <c r="F4" s="9">
        <f>E4*300</f>
        <v>15000</v>
      </c>
      <c r="G4" s="4"/>
    </row>
    <row r="5" s="1" customFormat="1" ht="26" customHeight="1" spans="1:7">
      <c r="A5" s="4">
        <v>3</v>
      </c>
      <c r="B5" s="4" t="s">
        <v>12</v>
      </c>
      <c r="C5" s="8" t="s">
        <v>13</v>
      </c>
      <c r="D5" s="9">
        <v>1</v>
      </c>
      <c r="E5" s="9">
        <v>30</v>
      </c>
      <c r="F5" s="9">
        <f>E5*300</f>
        <v>9000</v>
      </c>
      <c r="G5" s="4"/>
    </row>
    <row r="6" s="1" customFormat="1" ht="26" customHeight="1" spans="1:7">
      <c r="A6" s="4">
        <v>4</v>
      </c>
      <c r="B6" s="8" t="s">
        <v>14</v>
      </c>
      <c r="C6" s="8" t="s">
        <v>13</v>
      </c>
      <c r="D6" s="9">
        <v>7</v>
      </c>
      <c r="E6" s="9">
        <v>277</v>
      </c>
      <c r="F6" s="9">
        <v>83100</v>
      </c>
      <c r="G6" s="4"/>
    </row>
    <row r="7" s="1" customFormat="1" ht="26" customHeight="1" spans="1:7">
      <c r="A7" s="4">
        <v>5</v>
      </c>
      <c r="B7" s="8" t="s">
        <v>15</v>
      </c>
      <c r="C7" s="8" t="s">
        <v>16</v>
      </c>
      <c r="D7" s="9">
        <v>47</v>
      </c>
      <c r="E7" s="9">
        <v>1802</v>
      </c>
      <c r="F7" s="9">
        <f>E7*300</f>
        <v>540600</v>
      </c>
      <c r="G7" s="4"/>
    </row>
    <row r="8" s="1" customFormat="1" ht="26" customHeight="1" spans="1:7">
      <c r="A8" s="4">
        <v>6</v>
      </c>
      <c r="B8" s="8" t="s">
        <v>17</v>
      </c>
      <c r="C8" s="8" t="s">
        <v>13</v>
      </c>
      <c r="D8" s="9">
        <v>2</v>
      </c>
      <c r="E8" s="9">
        <v>88</v>
      </c>
      <c r="F8" s="9">
        <f>E8*300</f>
        <v>26400</v>
      </c>
      <c r="G8" s="4"/>
    </row>
    <row r="9" s="1" customFormat="1" ht="26" customHeight="1" spans="1:7">
      <c r="A9" s="4">
        <v>7</v>
      </c>
      <c r="B9" s="8" t="s">
        <v>18</v>
      </c>
      <c r="C9" s="8" t="s">
        <v>13</v>
      </c>
      <c r="D9" s="10">
        <v>1</v>
      </c>
      <c r="E9" s="9">
        <v>6</v>
      </c>
      <c r="F9" s="9">
        <f>E9*300</f>
        <v>1800</v>
      </c>
      <c r="G9" s="4"/>
    </row>
    <row r="10" s="1" customFormat="1" ht="26" customHeight="1" spans="1:7">
      <c r="A10" s="4">
        <v>8</v>
      </c>
      <c r="B10" s="8" t="s">
        <v>19</v>
      </c>
      <c r="C10" s="8" t="s">
        <v>13</v>
      </c>
      <c r="D10" s="11"/>
      <c r="E10" s="9">
        <v>4</v>
      </c>
      <c r="F10" s="9">
        <f>E10*300</f>
        <v>1200</v>
      </c>
      <c r="G10" s="4"/>
    </row>
    <row r="11" s="1" customFormat="1" ht="26" customHeight="1" spans="1:7">
      <c r="A11" s="4">
        <v>9</v>
      </c>
      <c r="B11" s="8" t="s">
        <v>20</v>
      </c>
      <c r="C11" s="8" t="s">
        <v>13</v>
      </c>
      <c r="D11" s="11"/>
      <c r="E11" s="9">
        <v>1</v>
      </c>
      <c r="F11" s="9">
        <f>E11*300</f>
        <v>300</v>
      </c>
      <c r="G11" s="4"/>
    </row>
    <row r="12" s="1" customFormat="1" ht="26" customHeight="1" spans="1:7">
      <c r="A12" s="4">
        <v>10</v>
      </c>
      <c r="B12" s="8" t="s">
        <v>21</v>
      </c>
      <c r="C12" s="8" t="s">
        <v>13</v>
      </c>
      <c r="D12" s="11"/>
      <c r="E12" s="9">
        <v>7</v>
      </c>
      <c r="F12" s="9">
        <f t="shared" ref="F12:F17" si="0">E12*300</f>
        <v>2100</v>
      </c>
      <c r="G12" s="4"/>
    </row>
    <row r="13" s="1" customFormat="1" ht="26" customHeight="1" spans="1:7">
      <c r="A13" s="4">
        <v>11</v>
      </c>
      <c r="B13" s="8" t="s">
        <v>22</v>
      </c>
      <c r="C13" s="8" t="s">
        <v>13</v>
      </c>
      <c r="D13" s="11"/>
      <c r="E13" s="9">
        <v>7</v>
      </c>
      <c r="F13" s="9">
        <f t="shared" si="0"/>
        <v>2100</v>
      </c>
      <c r="G13" s="4"/>
    </row>
    <row r="14" s="1" customFormat="1" ht="26" customHeight="1" spans="1:7">
      <c r="A14" s="4">
        <v>12</v>
      </c>
      <c r="B14" s="8" t="s">
        <v>23</v>
      </c>
      <c r="C14" s="8" t="s">
        <v>13</v>
      </c>
      <c r="D14" s="12"/>
      <c r="E14" s="9">
        <v>7</v>
      </c>
      <c r="F14" s="9">
        <f t="shared" si="0"/>
        <v>2100</v>
      </c>
      <c r="G14" s="4"/>
    </row>
    <row r="15" s="1" customFormat="1" ht="26" customHeight="1" spans="1:7">
      <c r="A15" s="4">
        <v>13</v>
      </c>
      <c r="B15" s="8" t="s">
        <v>24</v>
      </c>
      <c r="C15" s="8" t="s">
        <v>13</v>
      </c>
      <c r="D15" s="9">
        <v>5</v>
      </c>
      <c r="E15" s="9">
        <v>146</v>
      </c>
      <c r="F15" s="9">
        <f t="shared" si="0"/>
        <v>43800</v>
      </c>
      <c r="G15" s="4"/>
    </row>
    <row r="16" s="1" customFormat="1" ht="26" customHeight="1" spans="1:7">
      <c r="A16" s="4">
        <v>14</v>
      </c>
      <c r="B16" s="13" t="s">
        <v>25</v>
      </c>
      <c r="C16" s="9" t="s">
        <v>26</v>
      </c>
      <c r="D16" s="9">
        <v>1</v>
      </c>
      <c r="E16" s="9">
        <v>50</v>
      </c>
      <c r="F16" s="9">
        <f t="shared" si="0"/>
        <v>15000</v>
      </c>
      <c r="G16" s="4"/>
    </row>
    <row r="17" s="1" customFormat="1" ht="26" customHeight="1" spans="1:7">
      <c r="A17" s="4"/>
      <c r="B17" s="13"/>
      <c r="C17" s="9" t="s">
        <v>27</v>
      </c>
      <c r="D17" s="9">
        <v>1</v>
      </c>
      <c r="E17" s="9">
        <v>108</v>
      </c>
      <c r="F17" s="9">
        <f t="shared" si="0"/>
        <v>32400</v>
      </c>
      <c r="G17" s="4"/>
    </row>
    <row r="18" s="1" customFormat="1" ht="26" customHeight="1" spans="1:7">
      <c r="A18" s="4">
        <v>15</v>
      </c>
      <c r="B18" s="13" t="s">
        <v>28</v>
      </c>
      <c r="C18" s="9" t="s">
        <v>26</v>
      </c>
      <c r="D18" s="9">
        <v>1</v>
      </c>
      <c r="E18" s="9">
        <v>48</v>
      </c>
      <c r="F18" s="9">
        <f t="shared" ref="F18:F27" si="1">E18*300</f>
        <v>14400</v>
      </c>
      <c r="G18" s="4"/>
    </row>
    <row r="19" s="1" customFormat="1" ht="26" customHeight="1" spans="1:7">
      <c r="A19" s="4">
        <v>16</v>
      </c>
      <c r="B19" s="8" t="s">
        <v>29</v>
      </c>
      <c r="C19" s="8" t="s">
        <v>13</v>
      </c>
      <c r="D19" s="9">
        <v>1</v>
      </c>
      <c r="E19" s="9">
        <v>29</v>
      </c>
      <c r="F19" s="9">
        <f t="shared" si="1"/>
        <v>8700</v>
      </c>
      <c r="G19" s="4"/>
    </row>
    <row r="20" s="1" customFormat="1" ht="26" customHeight="1" spans="1:7">
      <c r="A20" s="4">
        <v>17</v>
      </c>
      <c r="B20" s="8" t="s">
        <v>30</v>
      </c>
      <c r="C20" s="9" t="s">
        <v>31</v>
      </c>
      <c r="D20" s="9">
        <v>1</v>
      </c>
      <c r="E20" s="9">
        <v>13</v>
      </c>
      <c r="F20" s="9">
        <f t="shared" si="1"/>
        <v>3900</v>
      </c>
      <c r="G20" s="4"/>
    </row>
    <row r="21" s="1" customFormat="1" ht="26" customHeight="1" spans="1:7">
      <c r="A21" s="4">
        <v>18</v>
      </c>
      <c r="B21" s="8" t="s">
        <v>32</v>
      </c>
      <c r="C21" s="9" t="s">
        <v>31</v>
      </c>
      <c r="D21" s="9">
        <v>1</v>
      </c>
      <c r="E21" s="9">
        <v>8</v>
      </c>
      <c r="F21" s="9">
        <f t="shared" si="1"/>
        <v>2400</v>
      </c>
      <c r="G21" s="4"/>
    </row>
    <row r="22" s="1" customFormat="1" ht="26" customHeight="1" spans="1:7">
      <c r="A22" s="4">
        <v>19</v>
      </c>
      <c r="B22" s="8" t="s">
        <v>33</v>
      </c>
      <c r="C22" s="8" t="s">
        <v>34</v>
      </c>
      <c r="D22" s="9">
        <v>6</v>
      </c>
      <c r="E22" s="9">
        <v>125</v>
      </c>
      <c r="F22" s="9">
        <f t="shared" si="1"/>
        <v>37500</v>
      </c>
      <c r="G22" s="4"/>
    </row>
    <row r="23" s="1" customFormat="1" ht="26" customHeight="1" spans="1:7">
      <c r="A23" s="4">
        <v>20</v>
      </c>
      <c r="B23" s="8" t="s">
        <v>35</v>
      </c>
      <c r="C23" s="8" t="s">
        <v>34</v>
      </c>
      <c r="D23" s="9">
        <v>6</v>
      </c>
      <c r="E23" s="9">
        <v>159</v>
      </c>
      <c r="F23" s="9">
        <f t="shared" si="1"/>
        <v>47700</v>
      </c>
      <c r="G23" s="4"/>
    </row>
    <row r="24" s="1" customFormat="1" ht="26" customHeight="1" spans="1:7">
      <c r="A24" s="4">
        <v>21</v>
      </c>
      <c r="B24" s="8" t="s">
        <v>36</v>
      </c>
      <c r="C24" s="8" t="s">
        <v>34</v>
      </c>
      <c r="D24" s="9">
        <v>1</v>
      </c>
      <c r="E24" s="9">
        <v>7</v>
      </c>
      <c r="F24" s="9">
        <f t="shared" si="1"/>
        <v>2100</v>
      </c>
      <c r="G24" s="4"/>
    </row>
    <row r="25" s="1" customFormat="1" ht="26" customHeight="1" spans="1:7">
      <c r="A25" s="4">
        <v>22</v>
      </c>
      <c r="B25" s="8" t="s">
        <v>37</v>
      </c>
      <c r="C25" s="8" t="s">
        <v>38</v>
      </c>
      <c r="D25" s="9">
        <v>1</v>
      </c>
      <c r="E25" s="9">
        <v>11</v>
      </c>
      <c r="F25" s="9">
        <f t="shared" ref="F25:F30" si="2">E25*300</f>
        <v>3300</v>
      </c>
      <c r="G25" s="4"/>
    </row>
    <row r="26" s="1" customFormat="1" ht="26" customHeight="1" spans="1:7">
      <c r="A26" s="4">
        <v>23</v>
      </c>
      <c r="B26" s="4" t="s">
        <v>39</v>
      </c>
      <c r="C26" s="9" t="s">
        <v>40</v>
      </c>
      <c r="D26" s="9">
        <v>3</v>
      </c>
      <c r="E26" s="9">
        <v>57</v>
      </c>
      <c r="F26" s="9">
        <f t="shared" si="2"/>
        <v>17100</v>
      </c>
      <c r="G26" s="4"/>
    </row>
    <row r="27" s="1" customFormat="1" ht="26" customHeight="1" spans="1:7">
      <c r="A27" s="4"/>
      <c r="B27" s="4"/>
      <c r="C27" s="9" t="s">
        <v>41</v>
      </c>
      <c r="D27" s="9">
        <v>8</v>
      </c>
      <c r="E27" s="9">
        <v>236</v>
      </c>
      <c r="F27" s="9">
        <f t="shared" si="2"/>
        <v>70800</v>
      </c>
      <c r="G27" s="4"/>
    </row>
    <row r="28" s="1" customFormat="1" ht="26" customHeight="1" spans="1:7">
      <c r="A28" s="4"/>
      <c r="B28" s="4"/>
      <c r="C28" s="9" t="s">
        <v>42</v>
      </c>
      <c r="D28" s="9">
        <v>1</v>
      </c>
      <c r="E28" s="9">
        <v>54</v>
      </c>
      <c r="F28" s="9">
        <f t="shared" si="2"/>
        <v>16200</v>
      </c>
      <c r="G28" s="4"/>
    </row>
    <row r="29" s="1" customFormat="1" ht="26" customHeight="1" spans="1:7">
      <c r="A29" s="4"/>
      <c r="B29" s="4"/>
      <c r="C29" s="9" t="s">
        <v>43</v>
      </c>
      <c r="D29" s="9">
        <v>2</v>
      </c>
      <c r="E29" s="9">
        <v>47</v>
      </c>
      <c r="F29" s="9">
        <f t="shared" si="2"/>
        <v>14100</v>
      </c>
      <c r="G29" s="4"/>
    </row>
    <row r="30" s="1" customFormat="1" ht="26" customHeight="1" spans="1:7">
      <c r="A30" s="4"/>
      <c r="B30" s="4"/>
      <c r="C30" s="9" t="s">
        <v>13</v>
      </c>
      <c r="D30" s="9">
        <v>1</v>
      </c>
      <c r="E30" s="9">
        <v>34</v>
      </c>
      <c r="F30" s="9">
        <f t="shared" si="2"/>
        <v>10200</v>
      </c>
      <c r="G30" s="4"/>
    </row>
    <row r="31" s="1" customFormat="1" ht="26" customHeight="1" spans="1:7">
      <c r="A31" s="4">
        <v>24</v>
      </c>
      <c r="B31" s="8" t="s">
        <v>44</v>
      </c>
      <c r="C31" s="8" t="s">
        <v>45</v>
      </c>
      <c r="D31" s="9">
        <v>1</v>
      </c>
      <c r="E31" s="9">
        <v>40</v>
      </c>
      <c r="F31" s="9">
        <f t="shared" ref="F31:F44" si="3">E31*300</f>
        <v>12000</v>
      </c>
      <c r="G31" s="4"/>
    </row>
    <row r="32" s="1" customFormat="1" ht="26" customHeight="1" spans="1:7">
      <c r="A32" s="4">
        <v>25</v>
      </c>
      <c r="B32" s="4" t="s">
        <v>46</v>
      </c>
      <c r="C32" s="8" t="s">
        <v>45</v>
      </c>
      <c r="D32" s="9">
        <v>2</v>
      </c>
      <c r="E32" s="9">
        <v>88</v>
      </c>
      <c r="F32" s="9">
        <f t="shared" si="3"/>
        <v>26400</v>
      </c>
      <c r="G32" s="4"/>
    </row>
    <row r="33" s="1" customFormat="1" ht="26" customHeight="1" spans="1:7">
      <c r="A33" s="4">
        <v>26</v>
      </c>
      <c r="B33" s="4" t="s">
        <v>47</v>
      </c>
      <c r="C33" s="9" t="s">
        <v>11</v>
      </c>
      <c r="D33" s="9">
        <v>2</v>
      </c>
      <c r="E33" s="9">
        <v>91</v>
      </c>
      <c r="F33" s="9">
        <f t="shared" si="3"/>
        <v>27300</v>
      </c>
      <c r="G33" s="4"/>
    </row>
    <row r="34" s="1" customFormat="1" ht="26" customHeight="1" spans="1:7">
      <c r="A34" s="4"/>
      <c r="B34" s="4"/>
      <c r="C34" s="9" t="s">
        <v>48</v>
      </c>
      <c r="D34" s="9">
        <v>1</v>
      </c>
      <c r="E34" s="9">
        <v>45</v>
      </c>
      <c r="F34" s="9">
        <f t="shared" si="3"/>
        <v>13500</v>
      </c>
      <c r="G34" s="4"/>
    </row>
    <row r="35" s="1" customFormat="1" ht="26" customHeight="1" spans="1:7">
      <c r="A35" s="4">
        <v>27</v>
      </c>
      <c r="B35" s="4" t="s">
        <v>49</v>
      </c>
      <c r="C35" s="4" t="s">
        <v>45</v>
      </c>
      <c r="D35" s="9">
        <v>3</v>
      </c>
      <c r="E35" s="4">
        <v>115</v>
      </c>
      <c r="F35" s="9">
        <f t="shared" si="3"/>
        <v>34500</v>
      </c>
      <c r="G35" s="4"/>
    </row>
    <row r="36" s="1" customFormat="1" ht="26" customHeight="1" spans="1:7">
      <c r="A36" s="4">
        <v>28</v>
      </c>
      <c r="B36" s="4" t="s">
        <v>50</v>
      </c>
      <c r="C36" s="9" t="s">
        <v>11</v>
      </c>
      <c r="D36" s="9">
        <v>6</v>
      </c>
      <c r="E36" s="9">
        <v>295</v>
      </c>
      <c r="F36" s="9">
        <f t="shared" si="3"/>
        <v>88500</v>
      </c>
      <c r="G36" s="4"/>
    </row>
    <row r="37" s="1" customFormat="1" ht="26" customHeight="1" spans="1:7">
      <c r="A37" s="4">
        <v>29</v>
      </c>
      <c r="B37" s="4" t="s">
        <v>51</v>
      </c>
      <c r="C37" s="9" t="s">
        <v>11</v>
      </c>
      <c r="D37" s="9">
        <v>2</v>
      </c>
      <c r="E37" s="9">
        <v>95</v>
      </c>
      <c r="F37" s="9">
        <f t="shared" si="3"/>
        <v>28500</v>
      </c>
      <c r="G37" s="4"/>
    </row>
    <row r="38" s="1" customFormat="1" ht="26" customHeight="1" spans="1:7">
      <c r="A38" s="4">
        <v>30</v>
      </c>
      <c r="B38" s="8" t="s">
        <v>52</v>
      </c>
      <c r="C38" s="9" t="s">
        <v>26</v>
      </c>
      <c r="D38" s="9">
        <v>1</v>
      </c>
      <c r="E38" s="9">
        <v>20</v>
      </c>
      <c r="F38" s="9">
        <f t="shared" si="3"/>
        <v>6000</v>
      </c>
      <c r="G38" s="4"/>
    </row>
    <row r="39" s="1" customFormat="1" ht="26" customHeight="1" spans="1:7">
      <c r="A39" s="4">
        <v>31</v>
      </c>
      <c r="B39" s="8" t="s">
        <v>53</v>
      </c>
      <c r="C39" s="9" t="s">
        <v>54</v>
      </c>
      <c r="D39" s="9">
        <v>1</v>
      </c>
      <c r="E39" s="9">
        <v>25</v>
      </c>
      <c r="F39" s="9">
        <f t="shared" si="3"/>
        <v>7500</v>
      </c>
      <c r="G39" s="4"/>
    </row>
    <row r="40" s="1" customFormat="1" ht="26" customHeight="1" spans="1:7">
      <c r="A40" s="4">
        <v>32</v>
      </c>
      <c r="B40" s="8" t="s">
        <v>55</v>
      </c>
      <c r="C40" s="9" t="s">
        <v>48</v>
      </c>
      <c r="D40" s="9">
        <v>1</v>
      </c>
      <c r="E40" s="9">
        <v>44</v>
      </c>
      <c r="F40" s="9">
        <f t="shared" si="3"/>
        <v>13200</v>
      </c>
      <c r="G40" s="4"/>
    </row>
    <row r="41" s="1" customFormat="1" ht="26" customHeight="1" spans="1:7">
      <c r="A41" s="4">
        <v>33</v>
      </c>
      <c r="B41" s="8" t="s">
        <v>56</v>
      </c>
      <c r="C41" s="9" t="s">
        <v>57</v>
      </c>
      <c r="D41" s="9">
        <v>1</v>
      </c>
      <c r="E41" s="9">
        <v>44</v>
      </c>
      <c r="F41" s="9">
        <f t="shared" si="3"/>
        <v>13200</v>
      </c>
      <c r="G41" s="4"/>
    </row>
    <row r="42" s="1" customFormat="1" ht="26" customHeight="1" spans="1:7">
      <c r="A42" s="4">
        <v>34</v>
      </c>
      <c r="B42" s="8" t="s">
        <v>58</v>
      </c>
      <c r="C42" s="9" t="s">
        <v>57</v>
      </c>
      <c r="D42" s="9">
        <v>1</v>
      </c>
      <c r="E42" s="9">
        <v>48</v>
      </c>
      <c r="F42" s="9">
        <f t="shared" si="3"/>
        <v>14400</v>
      </c>
      <c r="G42" s="4"/>
    </row>
    <row r="43" s="1" customFormat="1" ht="26" customHeight="1" spans="1:7">
      <c r="A43" s="4">
        <v>35</v>
      </c>
      <c r="B43" s="8" t="s">
        <v>59</v>
      </c>
      <c r="C43" s="9" t="s">
        <v>57</v>
      </c>
      <c r="D43" s="9">
        <v>1</v>
      </c>
      <c r="E43" s="9">
        <v>45</v>
      </c>
      <c r="F43" s="9">
        <f t="shared" si="3"/>
        <v>13500</v>
      </c>
      <c r="G43" s="4"/>
    </row>
    <row r="44" ht="26" customHeight="1" spans="1:7">
      <c r="A44" s="14" t="s">
        <v>60</v>
      </c>
      <c r="B44" s="15"/>
      <c r="C44" s="16"/>
      <c r="D44" s="4">
        <f>SUM(D3:D43)</f>
        <v>123</v>
      </c>
      <c r="E44" s="4">
        <f>SUM(E3:E43)</f>
        <v>4440</v>
      </c>
      <c r="F44" s="4">
        <f>SUM(F3:F43)</f>
        <v>1332000</v>
      </c>
      <c r="G44" s="4"/>
    </row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</sheetData>
  <mergeCells count="9">
    <mergeCell ref="A1:G1"/>
    <mergeCell ref="A44:C44"/>
    <mergeCell ref="A16:A17"/>
    <mergeCell ref="A26:A30"/>
    <mergeCell ref="A33:A34"/>
    <mergeCell ref="B16:B17"/>
    <mergeCell ref="B26:B30"/>
    <mergeCell ref="B33:B34"/>
    <mergeCell ref="D9:D14"/>
  </mergeCells>
  <printOptions horizontalCentered="1"/>
  <pageMargins left="0.700694444444445" right="0.700694444444445" top="0.751388888888889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2021-07-14T07:53:00Z</dcterms:created>
  <dcterms:modified xsi:type="dcterms:W3CDTF">2024-09-03T03:25:36Z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34E774BF414B4777A6616AD54E7C7246_13</vt:lpwstr>
  </property>
  <property fmtid="{D5CDD505-2E9C-101B-9397-08002B2CF9AE}" pid="3" name="KSOProductBuildVer">
    <vt:lpwstr>2052-12.1.0.17827</vt:lpwstr>
  </property>
</Properties>
</file>